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dagyuri\Desktop\2022\"/>
    </mc:Choice>
  </mc:AlternateContent>
  <xr:revisionPtr revIDLastSave="0" documentId="13_ncr:1_{29C7D398-B929-4570-8692-9403AA8D935F}" xr6:coauthVersionLast="47" xr6:coauthVersionMax="47" xr10:uidLastSave="{00000000-0000-0000-0000-000000000000}"/>
  <bookViews>
    <workbookView xWindow="0" yWindow="0" windowWidth="20490" windowHeight="11520" activeTab="6" xr2:uid="{A80BFE45-5BC0-4BD0-919E-D5D622EF5204}"/>
  </bookViews>
  <sheets>
    <sheet name="16-23 Neo" sheetId="2" r:id="rId1"/>
    <sheet name="24-39 Neo" sheetId="3" r:id="rId2"/>
    <sheet name="40-49 Neo" sheetId="1" r:id="rId3"/>
    <sheet name="50-59 Neo" sheetId="4" r:id="rId4"/>
    <sheet name="60+ Neo" sheetId="5" r:id="rId5"/>
    <sheet name="S-Klasse U40" sheetId="6" r:id="rId6"/>
    <sheet name="S-Klasse 40+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4" l="1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15" i="5"/>
  <c r="K14" i="5"/>
  <c r="K13" i="5"/>
  <c r="K12" i="5"/>
  <c r="K11" i="5"/>
  <c r="K10" i="5"/>
  <c r="K9" i="5"/>
  <c r="K8" i="5"/>
  <c r="K7" i="5"/>
  <c r="K6" i="5"/>
  <c r="K5" i="5"/>
  <c r="K4" i="5"/>
  <c r="K3" i="5"/>
  <c r="K8" i="1"/>
  <c r="K5" i="2"/>
  <c r="K7" i="7"/>
  <c r="K4" i="7"/>
  <c r="K6" i="7"/>
  <c r="K5" i="7"/>
  <c r="K8" i="7"/>
  <c r="K9" i="7"/>
  <c r="K10" i="7"/>
  <c r="K11" i="7"/>
  <c r="K12" i="7"/>
  <c r="K13" i="7"/>
  <c r="K3" i="7"/>
  <c r="K6" i="6"/>
  <c r="K3" i="6"/>
  <c r="K4" i="6"/>
  <c r="K7" i="6"/>
  <c r="K8" i="6"/>
  <c r="K5" i="6"/>
  <c r="K4" i="1"/>
  <c r="K5" i="1"/>
  <c r="K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" i="1"/>
  <c r="K4" i="3"/>
  <c r="K5" i="3"/>
  <c r="K6" i="3"/>
  <c r="K7" i="3"/>
  <c r="K8" i="3"/>
  <c r="K9" i="3"/>
  <c r="K10" i="3"/>
  <c r="K11" i="3"/>
  <c r="K12" i="3"/>
  <c r="K13" i="3"/>
  <c r="K14" i="3"/>
  <c r="K15" i="3"/>
  <c r="K3" i="3"/>
  <c r="K4" i="2"/>
  <c r="K3" i="2"/>
</calcChain>
</file>

<file path=xl/sharedStrings.xml><?xml version="1.0" encoding="utf-8"?>
<sst xmlns="http://schemas.openxmlformats.org/spreadsheetml/2006/main" count="401" uniqueCount="286">
  <si>
    <t>Vorname</t>
  </si>
  <si>
    <t>Nachname</t>
  </si>
  <si>
    <t>Verein</t>
  </si>
  <si>
    <t>Stubenberg</t>
  </si>
  <si>
    <t>BWM 7</t>
  </si>
  <si>
    <t>BWM 14</t>
  </si>
  <si>
    <t>BWM 6,5</t>
  </si>
  <si>
    <t>Bodensee</t>
  </si>
  <si>
    <t>Gyékényes</t>
  </si>
  <si>
    <t>Neusiedlersee</t>
  </si>
  <si>
    <t>Gesamt</t>
  </si>
  <si>
    <t>Male 16-23 years - Neo</t>
  </si>
  <si>
    <t>Grosch</t>
  </si>
  <si>
    <t>Tobias</t>
  </si>
  <si>
    <t>Waibel</t>
  </si>
  <si>
    <t>Noa</t>
  </si>
  <si>
    <t>Male 24- 39 years - NEO</t>
    <phoneticPr fontId="0" type="noConversion"/>
  </si>
  <si>
    <t>Gallo</t>
  </si>
  <si>
    <t>Enrico</t>
  </si>
  <si>
    <t>Burger</t>
  </si>
  <si>
    <t>Stephan</t>
  </si>
  <si>
    <t>BURGER</t>
  </si>
  <si>
    <t>Supper</t>
  </si>
  <si>
    <t>Dominik</t>
  </si>
  <si>
    <t>EMOTIONS4TRI</t>
  </si>
  <si>
    <t>Schiman</t>
  </si>
  <si>
    <t>Stefan</t>
  </si>
  <si>
    <t>FLOWSPORTS</t>
  </si>
  <si>
    <t>Rolfes</t>
  </si>
  <si>
    <t>Manuel</t>
  </si>
  <si>
    <t>SV Friedrichshafen 1932 e.V.</t>
  </si>
  <si>
    <t>Petrini</t>
  </si>
  <si>
    <t>Federico</t>
  </si>
  <si>
    <t>Burkhardt</t>
  </si>
  <si>
    <t>Christian</t>
  </si>
  <si>
    <t>ASV Ehningen e.V.</t>
  </si>
  <si>
    <t>Lipfert</t>
  </si>
  <si>
    <t>Andreas</t>
  </si>
  <si>
    <t>SV Schwäbisch Gmünd e.V.</t>
  </si>
  <si>
    <t>Hilgert</t>
  </si>
  <si>
    <t>Johannes</t>
  </si>
  <si>
    <t>Schenk</t>
  </si>
  <si>
    <t>Lukas</t>
  </si>
  <si>
    <t>Schwimmverein Friedrichshafen</t>
  </si>
  <si>
    <t>Küther</t>
  </si>
  <si>
    <t>Patrick</t>
  </si>
  <si>
    <t>SC Poseidon Berlin</t>
  </si>
  <si>
    <t>Bopp</t>
  </si>
  <si>
    <t xml:space="preserve">Kern </t>
  </si>
  <si>
    <t>Christopher</t>
  </si>
  <si>
    <t>Male 40-49 years - Neo</t>
  </si>
  <si>
    <t>Rainthaler</t>
  </si>
  <si>
    <t>ATG Graz</t>
  </si>
  <si>
    <t>Brettenhofer</t>
  </si>
  <si>
    <t>Gerald</t>
  </si>
  <si>
    <t>KSV Tri-Team Kapfenberg</t>
  </si>
  <si>
    <t>Eder</t>
  </si>
  <si>
    <t>Martin</t>
  </si>
  <si>
    <t>Innenhofer</t>
  </si>
  <si>
    <t>Luis</t>
  </si>
  <si>
    <t>Makay</t>
  </si>
  <si>
    <t>Péter</t>
  </si>
  <si>
    <t>Megathlon</t>
  </si>
  <si>
    <t>Pék</t>
  </si>
  <si>
    <t>Dezider</t>
  </si>
  <si>
    <t>Sportfanatic</t>
  </si>
  <si>
    <t>Lange</t>
  </si>
  <si>
    <t>Nicky</t>
  </si>
  <si>
    <t>Esterbauer</t>
  </si>
  <si>
    <t>Christoph</t>
  </si>
  <si>
    <t>Brugger</t>
  </si>
  <si>
    <t>Robert</t>
  </si>
  <si>
    <t>Spiegel</t>
  </si>
  <si>
    <t>Jürgen</t>
  </si>
  <si>
    <t>1. Leobner Frühschwimmer Verein</t>
  </si>
  <si>
    <t>Mazzia</t>
  </si>
  <si>
    <t>Stefano</t>
  </si>
  <si>
    <t>Bohemians Praha</t>
  </si>
  <si>
    <t>Ofner</t>
  </si>
  <si>
    <t>Uwe</t>
  </si>
  <si>
    <t>wanggo endurance team</t>
  </si>
  <si>
    <t>Öllinger</t>
  </si>
  <si>
    <t>Werner</t>
  </si>
  <si>
    <t>Gusinde</t>
  </si>
  <si>
    <t>Florian</t>
  </si>
  <si>
    <t>POST-SV TUEBINGEN</t>
  </si>
  <si>
    <t>Kiolbassa</t>
  </si>
  <si>
    <t>Michael</t>
  </si>
  <si>
    <t>Hammer</t>
  </si>
  <si>
    <t>Mark</t>
  </si>
  <si>
    <t>Balek</t>
  </si>
  <si>
    <t>Gerhard</t>
  </si>
  <si>
    <t>Müllner</t>
  </si>
  <si>
    <t>Herbert</t>
  </si>
  <si>
    <t>Bauer</t>
  </si>
  <si>
    <t>Karl</t>
  </si>
  <si>
    <t>Hann</t>
  </si>
  <si>
    <t>Thomas</t>
  </si>
  <si>
    <t>DREIKraft Neunkirchen</t>
  </si>
  <si>
    <t>Della Seta</t>
  </si>
  <si>
    <t>Marco</t>
  </si>
  <si>
    <t>Gödel</t>
  </si>
  <si>
    <t>Jens</t>
  </si>
  <si>
    <t>TSV Rottweil</t>
  </si>
  <si>
    <t>Newman-Smith</t>
  </si>
  <si>
    <t>Alex</t>
  </si>
  <si>
    <t>Hartham Masters</t>
  </si>
  <si>
    <t>Zauner</t>
  </si>
  <si>
    <t>Mario</t>
  </si>
  <si>
    <t>Nolte</t>
  </si>
  <si>
    <t>Björn</t>
  </si>
  <si>
    <t>Triminators TV Voerde</t>
  </si>
  <si>
    <t>Höllmüller</t>
  </si>
  <si>
    <t>Weiler</t>
  </si>
  <si>
    <t>Aegeter</t>
  </si>
  <si>
    <t>Christof</t>
  </si>
  <si>
    <t>Swim4Life</t>
  </si>
  <si>
    <t>Weltin</t>
  </si>
  <si>
    <t>RSLC Holzkirchen</t>
  </si>
  <si>
    <t>Kessler</t>
  </si>
  <si>
    <t>Alexander</t>
  </si>
  <si>
    <t>Kalcher</t>
  </si>
  <si>
    <t>Niklas</t>
  </si>
  <si>
    <t>Ernst</t>
  </si>
  <si>
    <t>Matthias</t>
  </si>
  <si>
    <t>Springmann</t>
  </si>
  <si>
    <t>Thorsten</t>
  </si>
  <si>
    <t>DLRG Schopfheim</t>
  </si>
  <si>
    <t>Schwarz</t>
  </si>
  <si>
    <t>WVF Wassersportverein</t>
  </si>
  <si>
    <t>Plankensteiner</t>
  </si>
  <si>
    <t>Wolfgang</t>
  </si>
  <si>
    <t>Nagl</t>
  </si>
  <si>
    <t>Norbert</t>
  </si>
  <si>
    <t>SC Hakoah Wien</t>
  </si>
  <si>
    <t>Delibasic</t>
  </si>
  <si>
    <t>Dusan</t>
  </si>
  <si>
    <t>Absenger</t>
  </si>
  <si>
    <t>Peter</t>
  </si>
  <si>
    <t>RTR Weiz</t>
  </si>
  <si>
    <t>Spener</t>
  </si>
  <si>
    <t>Ulrich</t>
  </si>
  <si>
    <t>MSC Bad Blumau/Usc Trofaiach</t>
  </si>
  <si>
    <t>Mahrle</t>
  </si>
  <si>
    <t>Manfred</t>
  </si>
  <si>
    <t>Linz AG</t>
  </si>
  <si>
    <t>Brendl</t>
  </si>
  <si>
    <t>fh OOE sportsteam / JWMT</t>
  </si>
  <si>
    <t>Aigner</t>
  </si>
  <si>
    <t>Schwimmzone</t>
  </si>
  <si>
    <t>Risavy</t>
  </si>
  <si>
    <t>Roman</t>
  </si>
  <si>
    <t>Trisavy</t>
  </si>
  <si>
    <t>Verstraeten</t>
  </si>
  <si>
    <t>Eric</t>
  </si>
  <si>
    <t>LERC</t>
  </si>
  <si>
    <t>Machtinger</t>
  </si>
  <si>
    <t>Dietmar</t>
  </si>
  <si>
    <t>Putzer</t>
  </si>
  <si>
    <t>DIE CHLORREICHEN 7</t>
  </si>
  <si>
    <t>Spulak</t>
  </si>
  <si>
    <t>Bernhard</t>
  </si>
  <si>
    <t>PSV WIEN</t>
  </si>
  <si>
    <t>Kurt</t>
  </si>
  <si>
    <t>Vyroubal</t>
  </si>
  <si>
    <t>Michal</t>
  </si>
  <si>
    <t>Kalda Team</t>
  </si>
  <si>
    <t>Lock</t>
  </si>
  <si>
    <t>Waterbecks</t>
  </si>
  <si>
    <t>von Grabe</t>
  </si>
  <si>
    <t>Jörn</t>
  </si>
  <si>
    <t>www.sub66.de</t>
  </si>
  <si>
    <t>Knoll</t>
  </si>
  <si>
    <t>Treutler</t>
  </si>
  <si>
    <t>Team Warmduscher</t>
  </si>
  <si>
    <t>Schmidt</t>
  </si>
  <si>
    <t>Verweel</t>
  </si>
  <si>
    <t>Klaas Jan</t>
  </si>
  <si>
    <t>Kaufmann</t>
  </si>
  <si>
    <t>Jörg</t>
  </si>
  <si>
    <t>LLG Wonnegau</t>
  </si>
  <si>
    <t>Grothus</t>
  </si>
  <si>
    <t>Bernd</t>
  </si>
  <si>
    <t>SSC Hörde</t>
  </si>
  <si>
    <t>Koine</t>
  </si>
  <si>
    <t>DSW 1912 Darmstadt</t>
  </si>
  <si>
    <t>Leinfelder</t>
  </si>
  <si>
    <t>Rudolf</t>
  </si>
  <si>
    <t>Salvender</t>
  </si>
  <si>
    <t>Power &amp; Pace</t>
  </si>
  <si>
    <t>Brandt</t>
  </si>
  <si>
    <t>Stoisiek</t>
  </si>
  <si>
    <t>Oliver</t>
  </si>
  <si>
    <t>Linkamp</t>
  </si>
  <si>
    <t>Carsten</t>
  </si>
  <si>
    <t>Flinke Fuesse</t>
  </si>
  <si>
    <t>Hemmer</t>
  </si>
  <si>
    <t>Koberg</t>
  </si>
  <si>
    <t>DLRG Waiblingen</t>
  </si>
  <si>
    <t>Kurath</t>
  </si>
  <si>
    <t>Hans</t>
  </si>
  <si>
    <t>Dehner</t>
  </si>
  <si>
    <t>Zimmerman</t>
  </si>
  <si>
    <t>Frank</t>
  </si>
  <si>
    <t>Schmiedl</t>
  </si>
  <si>
    <t>Molnár</t>
  </si>
  <si>
    <t>János</t>
  </si>
  <si>
    <t>Kistler Triathlon</t>
  </si>
  <si>
    <t>Male 50-59 years - Neo</t>
  </si>
  <si>
    <t>Dantuma</t>
  </si>
  <si>
    <t>Ruurt Dirk</t>
  </si>
  <si>
    <t>Hentschke</t>
  </si>
  <si>
    <t>Rene</t>
  </si>
  <si>
    <t>Steininger</t>
  </si>
  <si>
    <t>Franz</t>
  </si>
  <si>
    <t>Alois</t>
  </si>
  <si>
    <t>RLC STERNGARTL</t>
  </si>
  <si>
    <t>Trebing</t>
  </si>
  <si>
    <t>TRIA UND GENUSS-SPORTLER</t>
  </si>
  <si>
    <t>Cepicka</t>
  </si>
  <si>
    <t>WATERBECKS</t>
  </si>
  <si>
    <t>Dopler</t>
  </si>
  <si>
    <t>SCHIKLUB SPARKASSE BADEN</t>
  </si>
  <si>
    <t>Sigwarth</t>
  </si>
  <si>
    <t>Sv Cannstatt</t>
  </si>
  <si>
    <t>Reich</t>
  </si>
  <si>
    <t>DJK Würzburg</t>
  </si>
  <si>
    <t>Wolff</t>
  </si>
  <si>
    <t>Franz-Martin</t>
  </si>
  <si>
    <t>Poseidon Berlin</t>
  </si>
  <si>
    <t>Armbrecht</t>
  </si>
  <si>
    <t>Ralf</t>
  </si>
  <si>
    <t>Kreuz&amp;Quer - SwimRun e.V</t>
  </si>
  <si>
    <t>Rulff</t>
  </si>
  <si>
    <t>Jenö</t>
  </si>
  <si>
    <t>TRI RULFF</t>
  </si>
  <si>
    <t>Male 60+ years - Neo</t>
  </si>
  <si>
    <t>Schoissemgeier</t>
  </si>
  <si>
    <t>Jäger</t>
  </si>
  <si>
    <t>Robin</t>
  </si>
  <si>
    <t>SU Eisenstadt</t>
  </si>
  <si>
    <t>Nico</t>
  </si>
  <si>
    <t>Santos</t>
  </si>
  <si>
    <t>Christiano</t>
  </si>
  <si>
    <t>CPFZ</t>
  </si>
  <si>
    <t>Karasek</t>
  </si>
  <si>
    <t>Kilian</t>
  </si>
  <si>
    <t>Schwimmunion Generali Salzburg</t>
  </si>
  <si>
    <t>Reußner</t>
  </si>
  <si>
    <t xml:space="preserve">Philipp </t>
  </si>
  <si>
    <t>Kirschka</t>
  </si>
  <si>
    <t>SV Simmering</t>
  </si>
  <si>
    <t>Male 16-39 years - Non-neo</t>
  </si>
  <si>
    <t>Widlak</t>
  </si>
  <si>
    <t>City Triathlon Club</t>
  </si>
  <si>
    <t>Savel</t>
  </si>
  <si>
    <t>Sale</t>
  </si>
  <si>
    <t>SV Waterbecks</t>
  </si>
  <si>
    <t>Obstetar</t>
  </si>
  <si>
    <t>Matjaz</t>
  </si>
  <si>
    <t>3K Sport</t>
  </si>
  <si>
    <t>Plavec</t>
  </si>
  <si>
    <t>Grosek</t>
  </si>
  <si>
    <t>Lubos</t>
  </si>
  <si>
    <t>Spitzbauer</t>
  </si>
  <si>
    <t>7minds Power-Team</t>
  </si>
  <si>
    <t>Erler</t>
  </si>
  <si>
    <t>ZUM-ZWEI-SCHEITLASWIRT</t>
  </si>
  <si>
    <t>Frühlich</t>
  </si>
  <si>
    <t>ICE SWIMMING AUSTRIA</t>
  </si>
  <si>
    <t>Aichmar</t>
  </si>
  <si>
    <t>Rainer</t>
  </si>
  <si>
    <t>Male 40+ years - Non-neo</t>
  </si>
  <si>
    <t>Vymazal</t>
  </si>
  <si>
    <t>Univerzita Brno</t>
  </si>
  <si>
    <t>Draxler</t>
  </si>
  <si>
    <t>Jonas</t>
  </si>
  <si>
    <t>USCE</t>
  </si>
  <si>
    <t>Stenzel</t>
  </si>
  <si>
    <t>Ulf</t>
  </si>
  <si>
    <t>SV Neuenhof</t>
  </si>
  <si>
    <t>Fernandez Saenz</t>
  </si>
  <si>
    <t>Joaquin Ernesto</t>
  </si>
  <si>
    <t>Team Costa Rica es Pura Vida</t>
  </si>
  <si>
    <t>Frueh</t>
  </si>
  <si>
    <t>TSV 1860 Rosenheim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</si>
</sst>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131719"/>
      <name val="Times New Roman"/>
      <family val="1"/>
      <charset val="238"/>
    </font>
    <font>
      <sz val="11"/>
      <color rgb="FF272E34"/>
      <name val="Times New Roman"/>
      <family val="1"/>
      <charset val="238"/>
    </font>
    <font>
      <sz val="11"/>
      <color rgb="FF272E34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DD528-7857-48D2-A1E2-E969FD2318D2}">
  <dimension ref="A1:K5"/>
  <sheetViews>
    <sheetView workbookViewId="0">
      <selection activeCell="A3" sqref="A3:K5"/>
    </sheetView>
  </sheetViews>
  <sheetFormatPr defaultRowHeight="15" x14ac:dyDescent="0.25"/>
  <cols>
    <col min="1" max="11" width="14.28515625" customWidth="1"/>
  </cols>
  <sheetData>
    <row r="1" spans="1:11" ht="18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x14ac:dyDescent="0.25">
      <c r="A2" s="33" t="s">
        <v>11</v>
      </c>
      <c r="B2" s="34"/>
      <c r="C2" s="34"/>
      <c r="D2" s="35"/>
      <c r="E2" s="35"/>
      <c r="F2" s="35"/>
      <c r="G2" s="35"/>
      <c r="H2" s="35"/>
      <c r="I2" s="35"/>
      <c r="J2" s="35"/>
      <c r="K2" s="36"/>
    </row>
    <row r="3" spans="1:11" x14ac:dyDescent="0.25">
      <c r="A3" s="23" t="s">
        <v>12</v>
      </c>
      <c r="B3" s="23" t="s">
        <v>13</v>
      </c>
      <c r="C3" s="23"/>
      <c r="D3" s="23">
        <v>0</v>
      </c>
      <c r="E3" s="23">
        <v>1000</v>
      </c>
      <c r="F3" s="23">
        <v>0</v>
      </c>
      <c r="G3" s="23">
        <v>1000</v>
      </c>
      <c r="H3" s="23">
        <v>0</v>
      </c>
      <c r="I3" s="23">
        <v>0</v>
      </c>
      <c r="J3" s="23">
        <v>0</v>
      </c>
      <c r="K3" s="23">
        <f>LARGE(D3:J3,1)+LARGE(D3:J3,2)+LARGE(D3:J3,3)+LARGE(D3:J3,4)</f>
        <v>2000</v>
      </c>
    </row>
    <row r="4" spans="1:11" x14ac:dyDescent="0.25">
      <c r="A4" s="30" t="s">
        <v>14</v>
      </c>
      <c r="B4" s="25" t="s">
        <v>15</v>
      </c>
      <c r="C4" s="25"/>
      <c r="D4" s="25">
        <v>0</v>
      </c>
      <c r="E4" s="25">
        <v>0</v>
      </c>
      <c r="F4" s="25">
        <v>0</v>
      </c>
      <c r="G4" s="25">
        <v>0</v>
      </c>
      <c r="H4" s="25">
        <v>1000</v>
      </c>
      <c r="I4" s="25">
        <v>0</v>
      </c>
      <c r="J4" s="25">
        <v>0</v>
      </c>
      <c r="K4" s="25">
        <f>LARGE(D4:J4,1)+LARGE(D4:J4,2)+LARGE(D4:J4,3)+LARGE(D4:J4,4)</f>
        <v>1000</v>
      </c>
    </row>
    <row r="5" spans="1:11" x14ac:dyDescent="0.25">
      <c r="A5" s="25" t="s">
        <v>275</v>
      </c>
      <c r="B5" s="25" t="s">
        <v>276</v>
      </c>
      <c r="C5" s="25" t="s">
        <v>277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1000</v>
      </c>
      <c r="K5" s="25">
        <f>LARGE(D5:J5,1)+LARGE(D5:J5,2)+LARGE(D5:J5,3)+LARGE(D5:J5,4)</f>
        <v>1000</v>
      </c>
    </row>
  </sheetData>
  <mergeCells count="1">
    <mergeCell ref="A2:K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9625-4BC8-4A7E-8032-ECDAF29E8ABA}">
  <dimension ref="A1:L15"/>
  <sheetViews>
    <sheetView workbookViewId="0">
      <selection activeCell="A3" sqref="A3:B15"/>
    </sheetView>
  </sheetViews>
  <sheetFormatPr defaultRowHeight="15" x14ac:dyDescent="0.25"/>
  <cols>
    <col min="1" max="2" width="14.28515625" customWidth="1"/>
    <col min="3" max="3" width="28.5703125" bestFit="1" customWidth="1"/>
    <col min="4" max="11" width="14.28515625" customWidth="1"/>
  </cols>
  <sheetData>
    <row r="1" spans="1:12" x14ac:dyDescent="0.25">
      <c r="A1" s="8" t="s">
        <v>0</v>
      </c>
      <c r="B1" s="8" t="s">
        <v>1</v>
      </c>
      <c r="C1" s="8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</row>
    <row r="2" spans="1:12" x14ac:dyDescent="0.25">
      <c r="A2" s="37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</row>
    <row r="3" spans="1:12" x14ac:dyDescent="0.25">
      <c r="A3" s="28" t="s">
        <v>17</v>
      </c>
      <c r="B3" s="24" t="s">
        <v>18</v>
      </c>
      <c r="C3" s="24"/>
      <c r="D3" s="24">
        <v>0</v>
      </c>
      <c r="E3" s="24">
        <v>0</v>
      </c>
      <c r="F3" s="24">
        <v>0</v>
      </c>
      <c r="G3" s="24">
        <v>1000</v>
      </c>
      <c r="H3" s="24">
        <v>0</v>
      </c>
      <c r="I3" s="24">
        <v>0</v>
      </c>
      <c r="J3" s="24">
        <v>0</v>
      </c>
      <c r="K3" s="24">
        <f>LARGE(D3:J3,1)+LARGE(D3:J3,2)+LARGE(D3:J3,3)+LARGE(D3:J3,4)</f>
        <v>1000</v>
      </c>
    </row>
    <row r="4" spans="1:12" x14ac:dyDescent="0.25">
      <c r="A4" s="24" t="s">
        <v>19</v>
      </c>
      <c r="B4" s="24" t="s">
        <v>20</v>
      </c>
      <c r="C4" s="26" t="s">
        <v>21</v>
      </c>
      <c r="D4" s="24">
        <v>0</v>
      </c>
      <c r="E4" s="24">
        <v>1000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f t="shared" ref="K4:K15" si="0">LARGE(D4:J4,1)+LARGE(D4:J4,2)+LARGE(D4:J4,3)+LARGE(D4:J4,4)</f>
        <v>1000</v>
      </c>
    </row>
    <row r="5" spans="1:12" x14ac:dyDescent="0.25">
      <c r="A5" s="24" t="s">
        <v>28</v>
      </c>
      <c r="B5" s="24" t="s">
        <v>29</v>
      </c>
      <c r="C5" s="26" t="s">
        <v>30</v>
      </c>
      <c r="D5" s="24">
        <v>0</v>
      </c>
      <c r="E5" s="24">
        <v>0</v>
      </c>
      <c r="F5" s="24">
        <v>0</v>
      </c>
      <c r="G5" s="24">
        <v>0</v>
      </c>
      <c r="H5" s="25">
        <v>1000</v>
      </c>
      <c r="I5" s="24">
        <v>0</v>
      </c>
      <c r="J5" s="24">
        <v>0</v>
      </c>
      <c r="K5" s="24">
        <f t="shared" si="0"/>
        <v>1000</v>
      </c>
    </row>
    <row r="6" spans="1:12" x14ac:dyDescent="0.25">
      <c r="A6" s="9" t="s">
        <v>22</v>
      </c>
      <c r="B6" s="5" t="s">
        <v>23</v>
      </c>
      <c r="C6" s="10" t="s">
        <v>24</v>
      </c>
      <c r="D6" s="5">
        <v>0</v>
      </c>
      <c r="E6" s="5">
        <v>900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f t="shared" si="0"/>
        <v>900</v>
      </c>
    </row>
    <row r="7" spans="1:12" x14ac:dyDescent="0.25">
      <c r="A7" s="5" t="s">
        <v>31</v>
      </c>
      <c r="B7" s="5" t="s">
        <v>32</v>
      </c>
      <c r="C7" s="10"/>
      <c r="D7" s="5">
        <v>0</v>
      </c>
      <c r="E7" s="5">
        <v>0</v>
      </c>
      <c r="F7" s="5">
        <v>0</v>
      </c>
      <c r="G7" s="5">
        <v>0</v>
      </c>
      <c r="H7" s="6">
        <v>900</v>
      </c>
      <c r="I7" s="5">
        <v>0</v>
      </c>
      <c r="J7" s="5">
        <v>0</v>
      </c>
      <c r="K7" s="5">
        <f t="shared" si="0"/>
        <v>900</v>
      </c>
    </row>
    <row r="8" spans="1:12" x14ac:dyDescent="0.25">
      <c r="A8" s="5" t="s">
        <v>25</v>
      </c>
      <c r="B8" s="5" t="s">
        <v>26</v>
      </c>
      <c r="C8" s="10" t="s">
        <v>27</v>
      </c>
      <c r="D8" s="5">
        <v>0</v>
      </c>
      <c r="E8" s="5">
        <v>800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f t="shared" si="0"/>
        <v>800</v>
      </c>
    </row>
    <row r="9" spans="1:12" x14ac:dyDescent="0.25">
      <c r="A9" s="5" t="s">
        <v>33</v>
      </c>
      <c r="B9" s="5" t="s">
        <v>34</v>
      </c>
      <c r="C9" s="10" t="s">
        <v>35</v>
      </c>
      <c r="D9" s="5">
        <v>0</v>
      </c>
      <c r="E9" s="5">
        <v>0</v>
      </c>
      <c r="F9" s="5">
        <v>0</v>
      </c>
      <c r="G9" s="5">
        <v>0</v>
      </c>
      <c r="H9" s="6">
        <v>800</v>
      </c>
      <c r="I9" s="5">
        <v>0</v>
      </c>
      <c r="J9" s="5">
        <v>0</v>
      </c>
      <c r="K9" s="5">
        <f t="shared" si="0"/>
        <v>800</v>
      </c>
    </row>
    <row r="10" spans="1:12" x14ac:dyDescent="0.25">
      <c r="A10" s="5" t="s">
        <v>36</v>
      </c>
      <c r="B10" s="5" t="s">
        <v>37</v>
      </c>
      <c r="C10" s="10" t="s">
        <v>38</v>
      </c>
      <c r="D10" s="5">
        <v>0</v>
      </c>
      <c r="E10" s="5">
        <v>0</v>
      </c>
      <c r="F10" s="5">
        <v>0</v>
      </c>
      <c r="G10" s="5">
        <v>0</v>
      </c>
      <c r="H10" s="6">
        <v>700</v>
      </c>
      <c r="I10" s="5">
        <v>0</v>
      </c>
      <c r="J10" s="5">
        <v>0</v>
      </c>
      <c r="K10" s="5">
        <f t="shared" si="0"/>
        <v>700</v>
      </c>
    </row>
    <row r="11" spans="1:12" x14ac:dyDescent="0.25">
      <c r="A11" s="5" t="s">
        <v>39</v>
      </c>
      <c r="B11" s="5" t="s">
        <v>40</v>
      </c>
      <c r="C11" s="10"/>
      <c r="D11" s="5">
        <v>0</v>
      </c>
      <c r="E11" s="5">
        <v>0</v>
      </c>
      <c r="F11" s="5">
        <v>0</v>
      </c>
      <c r="G11" s="5">
        <v>0</v>
      </c>
      <c r="H11" s="6">
        <v>650</v>
      </c>
      <c r="I11" s="5">
        <v>0</v>
      </c>
      <c r="J11" s="5">
        <v>0</v>
      </c>
      <c r="K11" s="5">
        <f t="shared" si="0"/>
        <v>650</v>
      </c>
    </row>
    <row r="12" spans="1:12" x14ac:dyDescent="0.25">
      <c r="A12" s="5" t="s">
        <v>41</v>
      </c>
      <c r="B12" s="5" t="s">
        <v>42</v>
      </c>
      <c r="C12" s="10" t="s">
        <v>43</v>
      </c>
      <c r="D12" s="5">
        <v>0</v>
      </c>
      <c r="E12" s="5">
        <v>0</v>
      </c>
      <c r="F12" s="5">
        <v>0</v>
      </c>
      <c r="G12" s="5">
        <v>0</v>
      </c>
      <c r="H12" s="6">
        <v>610</v>
      </c>
      <c r="I12" s="5">
        <v>0</v>
      </c>
      <c r="J12" s="5">
        <v>0</v>
      </c>
      <c r="K12" s="5">
        <f t="shared" si="0"/>
        <v>610</v>
      </c>
    </row>
    <row r="13" spans="1:12" x14ac:dyDescent="0.25">
      <c r="A13" s="5" t="s">
        <v>44</v>
      </c>
      <c r="B13" s="5" t="s">
        <v>45</v>
      </c>
      <c r="C13" s="10" t="s">
        <v>46</v>
      </c>
      <c r="D13" s="5">
        <v>0</v>
      </c>
      <c r="E13" s="5">
        <v>0</v>
      </c>
      <c r="F13" s="5">
        <v>0</v>
      </c>
      <c r="G13" s="5">
        <v>0</v>
      </c>
      <c r="H13" s="6">
        <v>590</v>
      </c>
      <c r="I13" s="5">
        <v>0</v>
      </c>
      <c r="J13" s="5">
        <v>0</v>
      </c>
      <c r="K13" s="5">
        <f t="shared" si="0"/>
        <v>590</v>
      </c>
    </row>
    <row r="14" spans="1:12" x14ac:dyDescent="0.25">
      <c r="A14" s="5" t="s">
        <v>47</v>
      </c>
      <c r="B14" s="5" t="s">
        <v>37</v>
      </c>
      <c r="C14" s="10"/>
      <c r="D14" s="5">
        <v>0</v>
      </c>
      <c r="E14" s="5">
        <v>0</v>
      </c>
      <c r="F14" s="5">
        <v>0</v>
      </c>
      <c r="G14" s="5">
        <v>0</v>
      </c>
      <c r="H14" s="6">
        <v>570</v>
      </c>
      <c r="I14" s="5">
        <v>0</v>
      </c>
      <c r="J14" s="5">
        <v>0</v>
      </c>
      <c r="K14" s="5">
        <f t="shared" si="0"/>
        <v>570</v>
      </c>
    </row>
    <row r="15" spans="1:12" x14ac:dyDescent="0.25">
      <c r="A15" s="9" t="s">
        <v>48</v>
      </c>
      <c r="B15" s="5" t="s">
        <v>49</v>
      </c>
      <c r="C15" s="5"/>
      <c r="D15" s="5">
        <v>0</v>
      </c>
      <c r="E15" s="5">
        <v>0</v>
      </c>
      <c r="F15" s="5">
        <v>0</v>
      </c>
      <c r="G15" s="5">
        <v>0</v>
      </c>
      <c r="H15" s="6">
        <v>550</v>
      </c>
      <c r="I15" s="5">
        <v>0</v>
      </c>
      <c r="J15" s="5">
        <v>0</v>
      </c>
      <c r="K15" s="5">
        <f t="shared" si="0"/>
        <v>550</v>
      </c>
    </row>
  </sheetData>
  <sortState xmlns:xlrd2="http://schemas.microsoft.com/office/spreadsheetml/2017/richdata2" ref="A3:K15">
    <sortCondition descending="1" ref="K3:K15"/>
  </sortState>
  <mergeCells count="1">
    <mergeCell ref="A2:K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396E5-4C92-4101-BD68-E0F5A8E92F3D}">
  <dimension ref="A1:L38"/>
  <sheetViews>
    <sheetView topLeftCell="A13" workbookViewId="0">
      <selection activeCell="A3" sqref="A3:B38"/>
    </sheetView>
  </sheetViews>
  <sheetFormatPr defaultRowHeight="15" x14ac:dyDescent="0.25"/>
  <cols>
    <col min="1" max="2" width="14.28515625" customWidth="1"/>
    <col min="3" max="3" width="31.85546875" bestFit="1" customWidth="1"/>
    <col min="4" max="11" width="14.28515625" customWidth="1"/>
  </cols>
  <sheetData>
    <row r="1" spans="1:12" ht="19.5" thickBot="1" x14ac:dyDescent="0.3">
      <c r="A1" s="11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</row>
    <row r="2" spans="1:12" x14ac:dyDescent="0.25">
      <c r="A2" s="39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"/>
    </row>
    <row r="3" spans="1:12" x14ac:dyDescent="0.25">
      <c r="A3" s="15" t="s">
        <v>66</v>
      </c>
      <c r="B3" s="16" t="s">
        <v>67</v>
      </c>
      <c r="C3" s="31" t="s">
        <v>285</v>
      </c>
      <c r="D3" s="16">
        <v>0</v>
      </c>
      <c r="E3" s="16">
        <v>0</v>
      </c>
      <c r="F3" s="16">
        <v>1000</v>
      </c>
      <c r="G3" s="16">
        <v>1000</v>
      </c>
      <c r="H3" s="16">
        <v>0</v>
      </c>
      <c r="I3" s="16">
        <v>0</v>
      </c>
      <c r="J3" s="16">
        <v>0</v>
      </c>
      <c r="K3" s="16">
        <f>LARGE(D3:J3,1)+LARGE(D3:J3,2)+LARGE(D3:J3,3)+LARGE(D3:J3,4)</f>
        <v>2000</v>
      </c>
    </row>
    <row r="4" spans="1:12" x14ac:dyDescent="0.25">
      <c r="A4" s="17" t="s">
        <v>53</v>
      </c>
      <c r="B4" s="18" t="s">
        <v>54</v>
      </c>
      <c r="C4" s="18" t="s">
        <v>55</v>
      </c>
      <c r="D4" s="18">
        <v>900</v>
      </c>
      <c r="E4" s="18">
        <v>900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f t="shared" ref="K4:K38" si="0">LARGE(D4:J4,1)+LARGE(D4:J4,2)+LARGE(D4:J4,3)+LARGE(D4:J4,4)</f>
        <v>1800</v>
      </c>
    </row>
    <row r="5" spans="1:12" x14ac:dyDescent="0.25">
      <c r="A5" s="14" t="s">
        <v>68</v>
      </c>
      <c r="B5" s="14" t="s">
        <v>69</v>
      </c>
      <c r="C5" s="14"/>
      <c r="D5" s="14">
        <v>0</v>
      </c>
      <c r="E5" s="14">
        <v>490</v>
      </c>
      <c r="F5" s="14">
        <v>0</v>
      </c>
      <c r="G5" s="14">
        <v>900</v>
      </c>
      <c r="H5" s="14">
        <v>0</v>
      </c>
      <c r="I5" s="14">
        <v>0</v>
      </c>
      <c r="J5" s="14">
        <v>0</v>
      </c>
      <c r="K5" s="14">
        <f t="shared" si="0"/>
        <v>1390</v>
      </c>
    </row>
    <row r="6" spans="1:12" x14ac:dyDescent="0.25">
      <c r="A6" s="29" t="s">
        <v>70</v>
      </c>
      <c r="B6" s="29" t="s">
        <v>71</v>
      </c>
      <c r="C6" s="29"/>
      <c r="D6" s="29">
        <v>610</v>
      </c>
      <c r="E6" s="29">
        <v>610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f t="shared" si="0"/>
        <v>1220</v>
      </c>
    </row>
    <row r="7" spans="1:12" x14ac:dyDescent="0.25">
      <c r="A7" s="5" t="s">
        <v>51</v>
      </c>
      <c r="B7" s="5" t="s">
        <v>26</v>
      </c>
      <c r="C7" s="5" t="s">
        <v>52</v>
      </c>
      <c r="D7" s="5">
        <v>1000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24">
        <f t="shared" si="0"/>
        <v>1000</v>
      </c>
    </row>
    <row r="8" spans="1:12" x14ac:dyDescent="0.25">
      <c r="A8" s="5" t="s">
        <v>278</v>
      </c>
      <c r="B8" s="5" t="s">
        <v>279</v>
      </c>
      <c r="C8" s="5" t="s">
        <v>280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1000</v>
      </c>
      <c r="K8" s="24">
        <f t="shared" si="0"/>
        <v>1000</v>
      </c>
    </row>
    <row r="9" spans="1:12" x14ac:dyDescent="0.25">
      <c r="A9" s="5" t="s">
        <v>75</v>
      </c>
      <c r="B9" s="5" t="s">
        <v>76</v>
      </c>
      <c r="C9" s="5" t="s">
        <v>77</v>
      </c>
      <c r="D9" s="5">
        <v>0</v>
      </c>
      <c r="E9" s="5">
        <v>1000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24">
        <f t="shared" si="0"/>
        <v>1000</v>
      </c>
    </row>
    <row r="10" spans="1:12" x14ac:dyDescent="0.25">
      <c r="A10" s="5" t="s">
        <v>96</v>
      </c>
      <c r="B10" s="5" t="s">
        <v>97</v>
      </c>
      <c r="C10" s="5" t="s">
        <v>98</v>
      </c>
      <c r="D10" s="5">
        <v>0</v>
      </c>
      <c r="E10" s="5">
        <v>0</v>
      </c>
      <c r="F10" s="5">
        <v>0</v>
      </c>
      <c r="G10" s="5">
        <v>0</v>
      </c>
      <c r="H10" s="6">
        <v>1000</v>
      </c>
      <c r="I10" s="5">
        <v>0</v>
      </c>
      <c r="J10" s="5">
        <v>0</v>
      </c>
      <c r="K10" s="24">
        <f t="shared" si="0"/>
        <v>1000</v>
      </c>
    </row>
    <row r="11" spans="1:12" x14ac:dyDescent="0.25">
      <c r="A11" s="5" t="s">
        <v>99</v>
      </c>
      <c r="B11" s="5" t="s">
        <v>100</v>
      </c>
      <c r="C11" s="5"/>
      <c r="D11" s="5">
        <v>0</v>
      </c>
      <c r="E11" s="5">
        <v>0</v>
      </c>
      <c r="F11" s="5">
        <v>0</v>
      </c>
      <c r="G11" s="5">
        <v>0</v>
      </c>
      <c r="H11" s="6">
        <v>900</v>
      </c>
      <c r="I11" s="5">
        <v>0</v>
      </c>
      <c r="J11" s="5">
        <v>0</v>
      </c>
      <c r="K11" s="24">
        <f t="shared" si="0"/>
        <v>900</v>
      </c>
    </row>
    <row r="12" spans="1:12" x14ac:dyDescent="0.25">
      <c r="A12" s="5" t="s">
        <v>130</v>
      </c>
      <c r="B12" s="5" t="s">
        <v>131</v>
      </c>
      <c r="C12" s="5"/>
      <c r="D12" s="5">
        <v>0</v>
      </c>
      <c r="E12" s="5">
        <v>0</v>
      </c>
      <c r="F12" s="5">
        <v>900</v>
      </c>
      <c r="G12" s="5">
        <v>0</v>
      </c>
      <c r="H12" s="5">
        <v>0</v>
      </c>
      <c r="I12" s="5">
        <v>0</v>
      </c>
      <c r="J12" s="5">
        <v>0</v>
      </c>
      <c r="K12" s="24">
        <f t="shared" si="0"/>
        <v>900</v>
      </c>
    </row>
    <row r="13" spans="1:12" x14ac:dyDescent="0.25">
      <c r="A13" s="5" t="s">
        <v>56</v>
      </c>
      <c r="B13" s="5" t="s">
        <v>57</v>
      </c>
      <c r="C13" s="5"/>
      <c r="D13" s="5">
        <v>0</v>
      </c>
      <c r="E13" s="5">
        <v>800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4">
        <f t="shared" si="0"/>
        <v>800</v>
      </c>
    </row>
    <row r="14" spans="1:12" x14ac:dyDescent="0.25">
      <c r="A14" s="9" t="s">
        <v>58</v>
      </c>
      <c r="B14" s="5" t="s">
        <v>59</v>
      </c>
      <c r="C14" s="5"/>
      <c r="D14" s="5">
        <v>800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24">
        <f t="shared" si="0"/>
        <v>800</v>
      </c>
    </row>
    <row r="15" spans="1:12" x14ac:dyDescent="0.25">
      <c r="A15" s="5" t="s">
        <v>101</v>
      </c>
      <c r="B15" s="5" t="s">
        <v>102</v>
      </c>
      <c r="C15" s="5" t="s">
        <v>103</v>
      </c>
      <c r="D15" s="5">
        <v>0</v>
      </c>
      <c r="E15" s="5">
        <v>0</v>
      </c>
      <c r="F15" s="5">
        <v>0</v>
      </c>
      <c r="G15" s="5">
        <v>0</v>
      </c>
      <c r="H15" s="6">
        <v>800</v>
      </c>
      <c r="I15" s="5">
        <v>0</v>
      </c>
      <c r="J15" s="5">
        <v>0</v>
      </c>
      <c r="K15" s="24">
        <f t="shared" si="0"/>
        <v>800</v>
      </c>
    </row>
    <row r="16" spans="1:12" x14ac:dyDescent="0.25">
      <c r="A16" s="5" t="s">
        <v>60</v>
      </c>
      <c r="B16" s="5" t="s">
        <v>61</v>
      </c>
      <c r="C16" s="5" t="s">
        <v>62</v>
      </c>
      <c r="D16" s="5">
        <v>700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24">
        <f t="shared" si="0"/>
        <v>700</v>
      </c>
    </row>
    <row r="17" spans="1:11" x14ac:dyDescent="0.25">
      <c r="A17" s="5" t="s">
        <v>78</v>
      </c>
      <c r="B17" s="5" t="s">
        <v>79</v>
      </c>
      <c r="C17" s="5" t="s">
        <v>80</v>
      </c>
      <c r="D17" s="5">
        <v>0</v>
      </c>
      <c r="E17" s="5">
        <v>700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4">
        <f t="shared" si="0"/>
        <v>700</v>
      </c>
    </row>
    <row r="18" spans="1:11" x14ac:dyDescent="0.25">
      <c r="A18" s="5" t="s">
        <v>104</v>
      </c>
      <c r="B18" s="5" t="s">
        <v>105</v>
      </c>
      <c r="C18" s="5" t="s">
        <v>106</v>
      </c>
      <c r="D18" s="5">
        <v>0</v>
      </c>
      <c r="E18" s="5">
        <v>0</v>
      </c>
      <c r="F18" s="5">
        <v>0</v>
      </c>
      <c r="G18" s="5">
        <v>0</v>
      </c>
      <c r="H18" s="6">
        <v>700</v>
      </c>
      <c r="I18" s="5">
        <v>0</v>
      </c>
      <c r="J18" s="5">
        <v>0</v>
      </c>
      <c r="K18" s="24">
        <f t="shared" si="0"/>
        <v>700</v>
      </c>
    </row>
    <row r="19" spans="1:11" x14ac:dyDescent="0.25">
      <c r="A19" s="9" t="s">
        <v>63</v>
      </c>
      <c r="B19" s="5" t="s">
        <v>64</v>
      </c>
      <c r="C19" s="5" t="s">
        <v>65</v>
      </c>
      <c r="D19" s="5">
        <v>650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4">
        <f t="shared" si="0"/>
        <v>650</v>
      </c>
    </row>
    <row r="20" spans="1:11" x14ac:dyDescent="0.25">
      <c r="A20" s="5" t="s">
        <v>81</v>
      </c>
      <c r="B20" s="5" t="s">
        <v>82</v>
      </c>
      <c r="C20" s="5"/>
      <c r="D20" s="5">
        <v>0</v>
      </c>
      <c r="E20" s="5">
        <v>650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24">
        <f t="shared" si="0"/>
        <v>650</v>
      </c>
    </row>
    <row r="21" spans="1:11" x14ac:dyDescent="0.25">
      <c r="A21" s="5" t="s">
        <v>107</v>
      </c>
      <c r="B21" s="5" t="s">
        <v>108</v>
      </c>
      <c r="C21" s="5"/>
      <c r="D21" s="5">
        <v>0</v>
      </c>
      <c r="E21" s="5">
        <v>0</v>
      </c>
      <c r="F21" s="5">
        <v>0</v>
      </c>
      <c r="G21" s="5">
        <v>0</v>
      </c>
      <c r="H21" s="6">
        <v>650</v>
      </c>
      <c r="I21" s="5">
        <v>0</v>
      </c>
      <c r="J21" s="5">
        <v>0</v>
      </c>
      <c r="K21" s="24">
        <f t="shared" si="0"/>
        <v>650</v>
      </c>
    </row>
    <row r="22" spans="1:11" x14ac:dyDescent="0.25">
      <c r="A22" s="5" t="s">
        <v>109</v>
      </c>
      <c r="B22" s="5" t="s">
        <v>110</v>
      </c>
      <c r="C22" s="5" t="s">
        <v>111</v>
      </c>
      <c r="D22" s="5">
        <v>0</v>
      </c>
      <c r="E22" s="5">
        <v>0</v>
      </c>
      <c r="F22" s="5">
        <v>0</v>
      </c>
      <c r="G22" s="5">
        <v>0</v>
      </c>
      <c r="H22" s="6">
        <v>610</v>
      </c>
      <c r="I22" s="5">
        <v>0</v>
      </c>
      <c r="J22" s="5">
        <v>0</v>
      </c>
      <c r="K22" s="24">
        <f t="shared" si="0"/>
        <v>610</v>
      </c>
    </row>
    <row r="23" spans="1:11" x14ac:dyDescent="0.25">
      <c r="A23" s="5" t="s">
        <v>72</v>
      </c>
      <c r="B23" s="5" t="s">
        <v>73</v>
      </c>
      <c r="C23" s="5" t="s">
        <v>74</v>
      </c>
      <c r="D23" s="5">
        <v>590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24">
        <f t="shared" si="0"/>
        <v>590</v>
      </c>
    </row>
    <row r="24" spans="1:11" x14ac:dyDescent="0.25">
      <c r="A24" s="5" t="s">
        <v>83</v>
      </c>
      <c r="B24" s="5" t="s">
        <v>84</v>
      </c>
      <c r="C24" s="10" t="s">
        <v>85</v>
      </c>
      <c r="D24" s="5">
        <v>0</v>
      </c>
      <c r="E24" s="5">
        <v>590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24">
        <f t="shared" si="0"/>
        <v>590</v>
      </c>
    </row>
    <row r="25" spans="1:11" x14ac:dyDescent="0.25">
      <c r="A25" s="5" t="s">
        <v>112</v>
      </c>
      <c r="B25" s="5" t="s">
        <v>100</v>
      </c>
      <c r="C25" s="5"/>
      <c r="D25" s="5">
        <v>0</v>
      </c>
      <c r="E25" s="5">
        <v>0</v>
      </c>
      <c r="F25" s="5">
        <v>0</v>
      </c>
      <c r="G25" s="5">
        <v>0</v>
      </c>
      <c r="H25" s="6">
        <v>590</v>
      </c>
      <c r="I25" s="5">
        <v>0</v>
      </c>
      <c r="J25" s="5">
        <v>0</v>
      </c>
      <c r="K25" s="24">
        <f t="shared" si="0"/>
        <v>590</v>
      </c>
    </row>
    <row r="26" spans="1:11" x14ac:dyDescent="0.25">
      <c r="A26" s="5" t="s">
        <v>86</v>
      </c>
      <c r="B26" s="5" t="s">
        <v>87</v>
      </c>
      <c r="C26" s="5"/>
      <c r="D26" s="5">
        <v>0</v>
      </c>
      <c r="E26" s="5">
        <v>570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24">
        <f t="shared" si="0"/>
        <v>570</v>
      </c>
    </row>
    <row r="27" spans="1:11" x14ac:dyDescent="0.25">
      <c r="A27" s="5" t="s">
        <v>113</v>
      </c>
      <c r="B27" s="5" t="s">
        <v>37</v>
      </c>
      <c r="C27" s="5"/>
      <c r="D27" s="5">
        <v>0</v>
      </c>
      <c r="E27" s="5">
        <v>0</v>
      </c>
      <c r="F27" s="5">
        <v>0</v>
      </c>
      <c r="G27" s="5">
        <v>0</v>
      </c>
      <c r="H27" s="6">
        <v>570</v>
      </c>
      <c r="I27" s="5">
        <v>0</v>
      </c>
      <c r="J27" s="5">
        <v>0</v>
      </c>
      <c r="K27" s="24">
        <f t="shared" si="0"/>
        <v>570</v>
      </c>
    </row>
    <row r="28" spans="1:11" x14ac:dyDescent="0.25">
      <c r="A28" s="5" t="s">
        <v>88</v>
      </c>
      <c r="B28" s="5" t="s">
        <v>89</v>
      </c>
      <c r="C28" s="5"/>
      <c r="D28" s="5">
        <v>0</v>
      </c>
      <c r="E28" s="5">
        <v>550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24">
        <f t="shared" si="0"/>
        <v>550</v>
      </c>
    </row>
    <row r="29" spans="1:11" x14ac:dyDescent="0.25">
      <c r="A29" s="5" t="s">
        <v>114</v>
      </c>
      <c r="B29" s="5" t="s">
        <v>115</v>
      </c>
      <c r="C29" s="5" t="s">
        <v>116</v>
      </c>
      <c r="D29" s="5">
        <v>0</v>
      </c>
      <c r="E29" s="5">
        <v>0</v>
      </c>
      <c r="F29" s="5">
        <v>0</v>
      </c>
      <c r="G29" s="5">
        <v>0</v>
      </c>
      <c r="H29" s="6">
        <v>550</v>
      </c>
      <c r="I29" s="5">
        <v>0</v>
      </c>
      <c r="J29" s="5">
        <v>0</v>
      </c>
      <c r="K29" s="24">
        <f t="shared" si="0"/>
        <v>550</v>
      </c>
    </row>
    <row r="30" spans="1:11" x14ac:dyDescent="0.25">
      <c r="A30" s="5" t="s">
        <v>90</v>
      </c>
      <c r="B30" s="5" t="s">
        <v>91</v>
      </c>
      <c r="C30" s="5"/>
      <c r="D30" s="5">
        <v>0</v>
      </c>
      <c r="E30" s="5">
        <v>530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24">
        <f t="shared" si="0"/>
        <v>530</v>
      </c>
    </row>
    <row r="31" spans="1:11" x14ac:dyDescent="0.25">
      <c r="A31" s="5" t="s">
        <v>117</v>
      </c>
      <c r="B31" s="5" t="s">
        <v>87</v>
      </c>
      <c r="C31" s="5" t="s">
        <v>118</v>
      </c>
      <c r="D31" s="5">
        <v>0</v>
      </c>
      <c r="E31" s="5">
        <v>0</v>
      </c>
      <c r="F31" s="5">
        <v>0</v>
      </c>
      <c r="G31" s="5">
        <v>0</v>
      </c>
      <c r="H31" s="6">
        <v>530</v>
      </c>
      <c r="I31" s="5">
        <v>0</v>
      </c>
      <c r="J31" s="5">
        <v>0</v>
      </c>
      <c r="K31" s="24">
        <f t="shared" si="0"/>
        <v>530</v>
      </c>
    </row>
    <row r="32" spans="1:11" x14ac:dyDescent="0.25">
      <c r="A32" s="5" t="s">
        <v>92</v>
      </c>
      <c r="B32" s="5" t="s">
        <v>93</v>
      </c>
      <c r="C32" s="5"/>
      <c r="D32" s="5">
        <v>0</v>
      </c>
      <c r="E32" s="5">
        <v>510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24">
        <f t="shared" si="0"/>
        <v>510</v>
      </c>
    </row>
    <row r="33" spans="1:11" x14ac:dyDescent="0.25">
      <c r="A33" s="5" t="s">
        <v>119</v>
      </c>
      <c r="B33" s="5" t="s">
        <v>120</v>
      </c>
      <c r="C33" s="5"/>
      <c r="D33" s="5">
        <v>0</v>
      </c>
      <c r="E33" s="5">
        <v>0</v>
      </c>
      <c r="F33" s="5">
        <v>0</v>
      </c>
      <c r="G33" s="5">
        <v>0</v>
      </c>
      <c r="H33" s="6">
        <v>510</v>
      </c>
      <c r="I33" s="5">
        <v>0</v>
      </c>
      <c r="J33" s="5">
        <v>0</v>
      </c>
      <c r="K33" s="24">
        <f t="shared" si="0"/>
        <v>510</v>
      </c>
    </row>
    <row r="34" spans="1:11" x14ac:dyDescent="0.25">
      <c r="A34" s="5" t="s">
        <v>121</v>
      </c>
      <c r="B34" s="5" t="s">
        <v>122</v>
      </c>
      <c r="C34" s="5"/>
      <c r="D34" s="5">
        <v>0</v>
      </c>
      <c r="E34" s="5">
        <v>0</v>
      </c>
      <c r="F34" s="5">
        <v>0</v>
      </c>
      <c r="G34" s="5">
        <v>0</v>
      </c>
      <c r="H34" s="6">
        <v>490</v>
      </c>
      <c r="I34" s="5">
        <v>0</v>
      </c>
      <c r="J34" s="5">
        <v>0</v>
      </c>
      <c r="K34" s="24">
        <f t="shared" si="0"/>
        <v>490</v>
      </c>
    </row>
    <row r="35" spans="1:11" x14ac:dyDescent="0.25">
      <c r="A35" s="5" t="s">
        <v>94</v>
      </c>
      <c r="B35" s="5" t="s">
        <v>95</v>
      </c>
      <c r="C35" s="5"/>
      <c r="D35" s="5">
        <v>0</v>
      </c>
      <c r="E35" s="5">
        <v>470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24">
        <f t="shared" si="0"/>
        <v>470</v>
      </c>
    </row>
    <row r="36" spans="1:11" x14ac:dyDescent="0.25">
      <c r="A36" s="5" t="s">
        <v>123</v>
      </c>
      <c r="B36" s="5" t="s">
        <v>124</v>
      </c>
      <c r="C36" s="5"/>
      <c r="D36" s="5">
        <v>0</v>
      </c>
      <c r="E36" s="5">
        <v>0</v>
      </c>
      <c r="F36" s="5">
        <v>0</v>
      </c>
      <c r="G36" s="5">
        <v>0</v>
      </c>
      <c r="H36" s="6">
        <v>470</v>
      </c>
      <c r="I36" s="5">
        <v>0</v>
      </c>
      <c r="J36" s="5">
        <v>0</v>
      </c>
      <c r="K36" s="24">
        <f t="shared" si="0"/>
        <v>470</v>
      </c>
    </row>
    <row r="37" spans="1:11" x14ac:dyDescent="0.25">
      <c r="A37" s="5" t="s">
        <v>125</v>
      </c>
      <c r="B37" s="5" t="s">
        <v>126</v>
      </c>
      <c r="C37" s="5" t="s">
        <v>127</v>
      </c>
      <c r="D37" s="5">
        <v>0</v>
      </c>
      <c r="E37" s="5">
        <v>0</v>
      </c>
      <c r="F37" s="5">
        <v>0</v>
      </c>
      <c r="G37" s="5">
        <v>0</v>
      </c>
      <c r="H37" s="6">
        <v>450</v>
      </c>
      <c r="I37" s="5">
        <v>0</v>
      </c>
      <c r="J37" s="5">
        <v>0</v>
      </c>
      <c r="K37" s="24">
        <f t="shared" si="0"/>
        <v>450</v>
      </c>
    </row>
    <row r="38" spans="1:11" x14ac:dyDescent="0.25">
      <c r="A38" s="5" t="s">
        <v>128</v>
      </c>
      <c r="B38" s="5" t="s">
        <v>71</v>
      </c>
      <c r="C38" s="5" t="s">
        <v>129</v>
      </c>
      <c r="D38" s="5">
        <v>0</v>
      </c>
      <c r="E38" s="5">
        <v>0</v>
      </c>
      <c r="F38" s="5">
        <v>0</v>
      </c>
      <c r="G38" s="5">
        <v>0</v>
      </c>
      <c r="H38" s="6">
        <v>440</v>
      </c>
      <c r="I38" s="5">
        <v>0</v>
      </c>
      <c r="J38" s="5">
        <v>0</v>
      </c>
      <c r="K38" s="24">
        <f t="shared" si="0"/>
        <v>440</v>
      </c>
    </row>
  </sheetData>
  <sortState xmlns:xlrd2="http://schemas.microsoft.com/office/spreadsheetml/2017/richdata2" ref="A3:K38">
    <sortCondition descending="1" ref="K2:K38"/>
  </sortState>
  <mergeCells count="1">
    <mergeCell ref="A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C513-599E-4896-823A-61B0E602F5C2}">
  <dimension ref="A1:K39"/>
  <sheetViews>
    <sheetView topLeftCell="A15" workbookViewId="0">
      <selection activeCell="A3" sqref="A3:B39"/>
    </sheetView>
  </sheetViews>
  <sheetFormatPr defaultRowHeight="15" x14ac:dyDescent="0.25"/>
  <cols>
    <col min="1" max="2" width="14.28515625" customWidth="1"/>
    <col min="3" max="3" width="30.42578125" bestFit="1" customWidth="1"/>
    <col min="4" max="11" width="14.28515625" customWidth="1"/>
  </cols>
  <sheetData>
    <row r="1" spans="1:11" ht="19.5" thickBot="1" x14ac:dyDescent="0.3">
      <c r="A1" s="11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</row>
    <row r="2" spans="1:11" x14ac:dyDescent="0.25">
      <c r="A2" s="39" t="s">
        <v>208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x14ac:dyDescent="0.25">
      <c r="A3" s="22" t="s">
        <v>132</v>
      </c>
      <c r="B3" s="23" t="s">
        <v>133</v>
      </c>
      <c r="C3" s="23" t="s">
        <v>134</v>
      </c>
      <c r="D3" s="23">
        <v>1000</v>
      </c>
      <c r="E3" s="23">
        <v>900</v>
      </c>
      <c r="F3" s="23">
        <v>0</v>
      </c>
      <c r="G3" s="23">
        <v>1000</v>
      </c>
      <c r="H3" s="23">
        <v>0</v>
      </c>
      <c r="I3" s="23">
        <v>0</v>
      </c>
      <c r="J3" s="23">
        <v>1000</v>
      </c>
      <c r="K3" s="23">
        <f t="shared" ref="K3:K39" si="0">LARGE(D3:J3,1)+LARGE(D3:J3,2)+LARGE(D3:J3,3)</f>
        <v>3000</v>
      </c>
    </row>
    <row r="4" spans="1:11" x14ac:dyDescent="0.25">
      <c r="A4" s="30" t="s">
        <v>143</v>
      </c>
      <c r="B4" s="25" t="s">
        <v>144</v>
      </c>
      <c r="C4" s="25" t="s">
        <v>145</v>
      </c>
      <c r="D4" s="25">
        <v>0</v>
      </c>
      <c r="E4" s="25">
        <v>1000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f t="shared" si="0"/>
        <v>1000</v>
      </c>
    </row>
    <row r="5" spans="1:11" x14ac:dyDescent="0.25">
      <c r="A5" s="30" t="s">
        <v>169</v>
      </c>
      <c r="B5" s="25" t="s">
        <v>170</v>
      </c>
      <c r="C5" s="25" t="s">
        <v>171</v>
      </c>
      <c r="D5" s="25">
        <v>0</v>
      </c>
      <c r="E5" s="25">
        <v>0</v>
      </c>
      <c r="F5" s="25">
        <v>0</v>
      </c>
      <c r="G5" s="25">
        <v>0</v>
      </c>
      <c r="H5" s="25">
        <v>1000</v>
      </c>
      <c r="I5" s="25">
        <v>0</v>
      </c>
      <c r="J5" s="25">
        <v>0</v>
      </c>
      <c r="K5" s="25">
        <f t="shared" si="0"/>
        <v>1000</v>
      </c>
    </row>
    <row r="6" spans="1:11" x14ac:dyDescent="0.25">
      <c r="A6" s="30" t="s">
        <v>281</v>
      </c>
      <c r="B6" s="25" t="s">
        <v>282</v>
      </c>
      <c r="C6" s="25" t="s">
        <v>283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900</v>
      </c>
      <c r="K6" s="25">
        <f t="shared" si="0"/>
        <v>900</v>
      </c>
    </row>
    <row r="7" spans="1:11" x14ac:dyDescent="0.25">
      <c r="A7" s="19" t="s">
        <v>135</v>
      </c>
      <c r="B7" s="6" t="s">
        <v>136</v>
      </c>
      <c r="C7" s="6"/>
      <c r="D7" s="6">
        <v>900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5">
        <f t="shared" si="0"/>
        <v>900</v>
      </c>
    </row>
    <row r="8" spans="1:11" x14ac:dyDescent="0.25">
      <c r="A8" s="19" t="s">
        <v>172</v>
      </c>
      <c r="B8" s="6" t="s">
        <v>97</v>
      </c>
      <c r="C8" s="6"/>
      <c r="D8" s="6">
        <v>0</v>
      </c>
      <c r="E8" s="6">
        <v>0</v>
      </c>
      <c r="F8" s="6">
        <v>0</v>
      </c>
      <c r="G8" s="6">
        <v>0</v>
      </c>
      <c r="H8" s="6">
        <v>900</v>
      </c>
      <c r="I8" s="6">
        <v>0</v>
      </c>
      <c r="J8" s="6">
        <v>0</v>
      </c>
      <c r="K8" s="25">
        <f t="shared" si="0"/>
        <v>900</v>
      </c>
    </row>
    <row r="9" spans="1:11" x14ac:dyDescent="0.25">
      <c r="A9" s="19" t="s">
        <v>284</v>
      </c>
      <c r="B9" s="6" t="s">
        <v>97</v>
      </c>
      <c r="C9" s="6" t="s">
        <v>280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800</v>
      </c>
      <c r="K9" s="25">
        <f t="shared" si="0"/>
        <v>800</v>
      </c>
    </row>
    <row r="10" spans="1:11" x14ac:dyDescent="0.25">
      <c r="A10" s="19" t="s">
        <v>137</v>
      </c>
      <c r="B10" s="6" t="s">
        <v>138</v>
      </c>
      <c r="C10" s="6" t="s">
        <v>139</v>
      </c>
      <c r="D10" s="6">
        <v>800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5">
        <f t="shared" si="0"/>
        <v>800</v>
      </c>
    </row>
    <row r="11" spans="1:11" x14ac:dyDescent="0.25">
      <c r="A11" s="19" t="s">
        <v>146</v>
      </c>
      <c r="B11" s="6" t="s">
        <v>133</v>
      </c>
      <c r="C11" s="6" t="s">
        <v>147</v>
      </c>
      <c r="D11" s="6">
        <v>0</v>
      </c>
      <c r="E11" s="6">
        <v>800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25">
        <f t="shared" si="0"/>
        <v>800</v>
      </c>
    </row>
    <row r="12" spans="1:11" x14ac:dyDescent="0.25">
      <c r="A12" s="19" t="s">
        <v>173</v>
      </c>
      <c r="B12" s="6" t="s">
        <v>97</v>
      </c>
      <c r="C12" s="6" t="s">
        <v>174</v>
      </c>
      <c r="D12" s="6">
        <v>0</v>
      </c>
      <c r="E12" s="6">
        <v>0</v>
      </c>
      <c r="F12" s="6">
        <v>0</v>
      </c>
      <c r="G12" s="6">
        <v>0</v>
      </c>
      <c r="H12" s="6">
        <v>800</v>
      </c>
      <c r="I12" s="6">
        <v>0</v>
      </c>
      <c r="J12" s="6">
        <v>0</v>
      </c>
      <c r="K12" s="25">
        <f t="shared" si="0"/>
        <v>800</v>
      </c>
    </row>
    <row r="13" spans="1:11" x14ac:dyDescent="0.25">
      <c r="A13" s="19" t="s">
        <v>140</v>
      </c>
      <c r="B13" s="6" t="s">
        <v>141</v>
      </c>
      <c r="C13" s="6" t="s">
        <v>142</v>
      </c>
      <c r="D13" s="6">
        <v>700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25">
        <f t="shared" si="0"/>
        <v>700</v>
      </c>
    </row>
    <row r="14" spans="1:11" x14ac:dyDescent="0.25">
      <c r="A14" s="19" t="s">
        <v>148</v>
      </c>
      <c r="B14" s="6" t="s">
        <v>87</v>
      </c>
      <c r="C14" s="6" t="s">
        <v>149</v>
      </c>
      <c r="D14" s="6">
        <v>0</v>
      </c>
      <c r="E14" s="6">
        <v>700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25">
        <f t="shared" si="0"/>
        <v>700</v>
      </c>
    </row>
    <row r="15" spans="1:11" x14ac:dyDescent="0.25">
      <c r="A15" s="19" t="s">
        <v>175</v>
      </c>
      <c r="B15" s="6" t="s">
        <v>57</v>
      </c>
      <c r="C15" s="6"/>
      <c r="D15" s="6">
        <v>0</v>
      </c>
      <c r="E15" s="6">
        <v>0</v>
      </c>
      <c r="F15" s="6">
        <v>0</v>
      </c>
      <c r="G15" s="6">
        <v>0</v>
      </c>
      <c r="H15" s="6">
        <v>700</v>
      </c>
      <c r="I15" s="6">
        <v>0</v>
      </c>
      <c r="J15" s="6">
        <v>0</v>
      </c>
      <c r="K15" s="25">
        <f t="shared" si="0"/>
        <v>700</v>
      </c>
    </row>
    <row r="16" spans="1:11" x14ac:dyDescent="0.25">
      <c r="A16" s="19" t="s">
        <v>150</v>
      </c>
      <c r="B16" s="6" t="s">
        <v>151</v>
      </c>
      <c r="C16" s="20" t="s">
        <v>152</v>
      </c>
      <c r="D16" s="6">
        <v>0</v>
      </c>
      <c r="E16" s="6">
        <v>650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25">
        <f t="shared" si="0"/>
        <v>650</v>
      </c>
    </row>
    <row r="17" spans="1:11" x14ac:dyDescent="0.25">
      <c r="A17" s="19" t="s">
        <v>167</v>
      </c>
      <c r="B17" s="6" t="s">
        <v>87</v>
      </c>
      <c r="C17" s="6" t="s">
        <v>168</v>
      </c>
      <c r="D17" s="6">
        <v>650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5">
        <f t="shared" si="0"/>
        <v>650</v>
      </c>
    </row>
    <row r="18" spans="1:11" x14ac:dyDescent="0.25">
      <c r="A18" s="19" t="s">
        <v>176</v>
      </c>
      <c r="B18" s="6" t="s">
        <v>177</v>
      </c>
      <c r="C18" s="6"/>
      <c r="D18" s="6">
        <v>0</v>
      </c>
      <c r="E18" s="6">
        <v>0</v>
      </c>
      <c r="F18" s="6">
        <v>0</v>
      </c>
      <c r="G18" s="6">
        <v>0</v>
      </c>
      <c r="H18" s="6">
        <v>650</v>
      </c>
      <c r="I18" s="6">
        <v>0</v>
      </c>
      <c r="J18" s="6">
        <v>0</v>
      </c>
      <c r="K18" s="25">
        <f t="shared" si="0"/>
        <v>650</v>
      </c>
    </row>
    <row r="19" spans="1:11" x14ac:dyDescent="0.25">
      <c r="A19" s="19" t="s">
        <v>153</v>
      </c>
      <c r="B19" s="6" t="s">
        <v>154</v>
      </c>
      <c r="C19" s="20" t="s">
        <v>155</v>
      </c>
      <c r="D19" s="6">
        <v>0</v>
      </c>
      <c r="E19" s="6">
        <v>610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25">
        <f t="shared" si="0"/>
        <v>610</v>
      </c>
    </row>
    <row r="20" spans="1:11" x14ac:dyDescent="0.25">
      <c r="A20" s="19" t="s">
        <v>178</v>
      </c>
      <c r="B20" s="6" t="s">
        <v>179</v>
      </c>
      <c r="C20" s="6" t="s">
        <v>180</v>
      </c>
      <c r="D20" s="6">
        <v>0</v>
      </c>
      <c r="E20" s="6">
        <v>0</v>
      </c>
      <c r="F20" s="6">
        <v>0</v>
      </c>
      <c r="G20" s="6">
        <v>0</v>
      </c>
      <c r="H20" s="6">
        <v>610</v>
      </c>
      <c r="I20" s="6">
        <v>0</v>
      </c>
      <c r="J20" s="6">
        <v>0</v>
      </c>
      <c r="K20" s="25">
        <f t="shared" si="0"/>
        <v>610</v>
      </c>
    </row>
    <row r="21" spans="1:11" x14ac:dyDescent="0.25">
      <c r="A21" s="19" t="s">
        <v>156</v>
      </c>
      <c r="B21" s="6" t="s">
        <v>157</v>
      </c>
      <c r="C21" s="6"/>
      <c r="D21" s="6">
        <v>0</v>
      </c>
      <c r="E21" s="6">
        <v>590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25">
        <f t="shared" si="0"/>
        <v>590</v>
      </c>
    </row>
    <row r="22" spans="1:11" x14ac:dyDescent="0.25">
      <c r="A22" s="19" t="s">
        <v>181</v>
      </c>
      <c r="B22" s="6" t="s">
        <v>182</v>
      </c>
      <c r="C22" s="6" t="s">
        <v>183</v>
      </c>
      <c r="D22" s="6">
        <v>0</v>
      </c>
      <c r="E22" s="6">
        <v>0</v>
      </c>
      <c r="F22" s="6">
        <v>0</v>
      </c>
      <c r="G22" s="6">
        <v>0</v>
      </c>
      <c r="H22" s="6">
        <v>590</v>
      </c>
      <c r="I22" s="6">
        <v>0</v>
      </c>
      <c r="J22" s="6">
        <v>0</v>
      </c>
      <c r="K22" s="25">
        <f t="shared" si="0"/>
        <v>590</v>
      </c>
    </row>
    <row r="23" spans="1:11" x14ac:dyDescent="0.25">
      <c r="A23" s="19" t="s">
        <v>158</v>
      </c>
      <c r="B23" s="6" t="s">
        <v>40</v>
      </c>
      <c r="C23" s="20" t="s">
        <v>159</v>
      </c>
      <c r="D23" s="6">
        <v>0</v>
      </c>
      <c r="E23" s="6">
        <v>570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25">
        <f t="shared" si="0"/>
        <v>570</v>
      </c>
    </row>
    <row r="24" spans="1:11" x14ac:dyDescent="0.25">
      <c r="A24" s="19" t="s">
        <v>184</v>
      </c>
      <c r="B24" s="6" t="s">
        <v>182</v>
      </c>
      <c r="C24" s="6" t="s">
        <v>185</v>
      </c>
      <c r="D24" s="6">
        <v>0</v>
      </c>
      <c r="E24" s="6">
        <v>0</v>
      </c>
      <c r="F24" s="6">
        <v>0</v>
      </c>
      <c r="G24" s="6">
        <v>0</v>
      </c>
      <c r="H24" s="6">
        <v>570</v>
      </c>
      <c r="I24" s="6">
        <v>0</v>
      </c>
      <c r="J24" s="6">
        <v>0</v>
      </c>
      <c r="K24" s="25">
        <f t="shared" si="0"/>
        <v>570</v>
      </c>
    </row>
    <row r="25" spans="1:11" x14ac:dyDescent="0.25">
      <c r="A25" s="19" t="s">
        <v>160</v>
      </c>
      <c r="B25" s="6" t="s">
        <v>161</v>
      </c>
      <c r="C25" s="20" t="s">
        <v>162</v>
      </c>
      <c r="D25" s="6">
        <v>0</v>
      </c>
      <c r="E25" s="6">
        <v>550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25">
        <f t="shared" si="0"/>
        <v>550</v>
      </c>
    </row>
    <row r="26" spans="1:11" x14ac:dyDescent="0.25">
      <c r="A26" s="19" t="s">
        <v>186</v>
      </c>
      <c r="B26" s="6" t="s">
        <v>187</v>
      </c>
      <c r="C26" s="6"/>
      <c r="D26" s="6">
        <v>0</v>
      </c>
      <c r="E26" s="6">
        <v>0</v>
      </c>
      <c r="F26" s="6">
        <v>0</v>
      </c>
      <c r="G26" s="6">
        <v>0</v>
      </c>
      <c r="H26" s="6">
        <v>550</v>
      </c>
      <c r="I26" s="6">
        <v>0</v>
      </c>
      <c r="J26" s="6">
        <v>0</v>
      </c>
      <c r="K26" s="25">
        <f t="shared" si="0"/>
        <v>550</v>
      </c>
    </row>
    <row r="27" spans="1:11" x14ac:dyDescent="0.25">
      <c r="A27" s="19" t="s">
        <v>19</v>
      </c>
      <c r="B27" s="6" t="s">
        <v>163</v>
      </c>
      <c r="C27" s="6" t="s">
        <v>19</v>
      </c>
      <c r="D27" s="6">
        <v>0</v>
      </c>
      <c r="E27" s="6">
        <v>530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25">
        <f t="shared" si="0"/>
        <v>530</v>
      </c>
    </row>
    <row r="28" spans="1:11" x14ac:dyDescent="0.25">
      <c r="A28" s="19" t="s">
        <v>188</v>
      </c>
      <c r="B28" s="6" t="s">
        <v>97</v>
      </c>
      <c r="C28" s="6" t="s">
        <v>189</v>
      </c>
      <c r="D28" s="6">
        <v>0</v>
      </c>
      <c r="E28" s="6">
        <v>0</v>
      </c>
      <c r="F28" s="6">
        <v>0</v>
      </c>
      <c r="G28" s="6">
        <v>0</v>
      </c>
      <c r="H28" s="6">
        <v>530</v>
      </c>
      <c r="I28" s="6">
        <v>0</v>
      </c>
      <c r="J28" s="6">
        <v>0</v>
      </c>
      <c r="K28" s="25">
        <f t="shared" si="0"/>
        <v>530</v>
      </c>
    </row>
    <row r="29" spans="1:11" x14ac:dyDescent="0.25">
      <c r="A29" s="19" t="s">
        <v>164</v>
      </c>
      <c r="B29" s="6" t="s">
        <v>165</v>
      </c>
      <c r="C29" s="20" t="s">
        <v>166</v>
      </c>
      <c r="D29" s="6">
        <v>0</v>
      </c>
      <c r="E29" s="6">
        <v>510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25">
        <f t="shared" si="0"/>
        <v>510</v>
      </c>
    </row>
    <row r="30" spans="1:11" x14ac:dyDescent="0.25">
      <c r="A30" s="19" t="s">
        <v>190</v>
      </c>
      <c r="B30" s="6" t="s">
        <v>37</v>
      </c>
      <c r="C30" s="6" t="s">
        <v>46</v>
      </c>
      <c r="D30" s="6">
        <v>0</v>
      </c>
      <c r="E30" s="6">
        <v>0</v>
      </c>
      <c r="F30" s="6">
        <v>0</v>
      </c>
      <c r="G30" s="6">
        <v>0</v>
      </c>
      <c r="H30" s="6">
        <v>510</v>
      </c>
      <c r="I30" s="6">
        <v>0</v>
      </c>
      <c r="J30" s="6">
        <v>0</v>
      </c>
      <c r="K30" s="25">
        <f t="shared" si="0"/>
        <v>510</v>
      </c>
    </row>
    <row r="31" spans="1:11" x14ac:dyDescent="0.25">
      <c r="A31" s="19" t="s">
        <v>191</v>
      </c>
      <c r="B31" s="6" t="s">
        <v>192</v>
      </c>
      <c r="C31" s="6"/>
      <c r="D31" s="6">
        <v>0</v>
      </c>
      <c r="E31" s="6">
        <v>0</v>
      </c>
      <c r="F31" s="6">
        <v>0</v>
      </c>
      <c r="G31" s="6">
        <v>0</v>
      </c>
      <c r="H31" s="6">
        <v>490</v>
      </c>
      <c r="I31" s="6">
        <v>0</v>
      </c>
      <c r="J31" s="6">
        <v>0</v>
      </c>
      <c r="K31" s="25">
        <f t="shared" si="0"/>
        <v>490</v>
      </c>
    </row>
    <row r="32" spans="1:11" x14ac:dyDescent="0.25">
      <c r="A32" s="19" t="s">
        <v>193</v>
      </c>
      <c r="B32" s="6" t="s">
        <v>194</v>
      </c>
      <c r="C32" s="6" t="s">
        <v>195</v>
      </c>
      <c r="D32" s="6">
        <v>0</v>
      </c>
      <c r="E32" s="6">
        <v>0</v>
      </c>
      <c r="F32" s="6">
        <v>0</v>
      </c>
      <c r="G32" s="6">
        <v>0</v>
      </c>
      <c r="H32" s="6">
        <v>470</v>
      </c>
      <c r="I32" s="6">
        <v>0</v>
      </c>
      <c r="J32" s="6">
        <v>0</v>
      </c>
      <c r="K32" s="25">
        <f t="shared" si="0"/>
        <v>470</v>
      </c>
    </row>
    <row r="33" spans="1:11" x14ac:dyDescent="0.25">
      <c r="A33" s="19" t="s">
        <v>196</v>
      </c>
      <c r="B33" s="6" t="s">
        <v>91</v>
      </c>
      <c r="C33" s="6" t="s">
        <v>195</v>
      </c>
      <c r="D33" s="6">
        <v>0</v>
      </c>
      <c r="E33" s="6">
        <v>0</v>
      </c>
      <c r="F33" s="6">
        <v>0</v>
      </c>
      <c r="G33" s="6">
        <v>0</v>
      </c>
      <c r="H33" s="6">
        <v>450</v>
      </c>
      <c r="I33" s="6">
        <v>0</v>
      </c>
      <c r="J33" s="6">
        <v>0</v>
      </c>
      <c r="K33" s="25">
        <f t="shared" si="0"/>
        <v>450</v>
      </c>
    </row>
    <row r="34" spans="1:11" x14ac:dyDescent="0.25">
      <c r="A34" s="19" t="s">
        <v>197</v>
      </c>
      <c r="B34" s="6" t="s">
        <v>194</v>
      </c>
      <c r="C34" s="6" t="s">
        <v>198</v>
      </c>
      <c r="D34" s="6">
        <v>0</v>
      </c>
      <c r="E34" s="6">
        <v>0</v>
      </c>
      <c r="F34" s="6">
        <v>0</v>
      </c>
      <c r="G34" s="6">
        <v>0</v>
      </c>
      <c r="H34" s="6">
        <v>440</v>
      </c>
      <c r="I34" s="6">
        <v>0</v>
      </c>
      <c r="J34" s="6">
        <v>0</v>
      </c>
      <c r="K34" s="25">
        <f t="shared" si="0"/>
        <v>440</v>
      </c>
    </row>
    <row r="35" spans="1:11" x14ac:dyDescent="0.25">
      <c r="A35" s="19" t="s">
        <v>199</v>
      </c>
      <c r="B35" s="6" t="s">
        <v>200</v>
      </c>
      <c r="C35" s="6"/>
      <c r="D35" s="6">
        <v>0</v>
      </c>
      <c r="E35" s="6">
        <v>0</v>
      </c>
      <c r="F35" s="6">
        <v>0</v>
      </c>
      <c r="G35" s="6">
        <v>0</v>
      </c>
      <c r="H35" s="6">
        <v>430</v>
      </c>
      <c r="I35" s="6">
        <v>0</v>
      </c>
      <c r="J35" s="6">
        <v>0</v>
      </c>
      <c r="K35" s="25">
        <f t="shared" si="0"/>
        <v>430</v>
      </c>
    </row>
    <row r="36" spans="1:11" x14ac:dyDescent="0.25">
      <c r="A36" s="19" t="s">
        <v>201</v>
      </c>
      <c r="B36" s="6" t="s">
        <v>141</v>
      </c>
      <c r="C36" s="6"/>
      <c r="D36" s="6">
        <v>0</v>
      </c>
      <c r="E36" s="6">
        <v>0</v>
      </c>
      <c r="F36" s="6">
        <v>0</v>
      </c>
      <c r="G36" s="6">
        <v>0</v>
      </c>
      <c r="H36" s="6">
        <v>420</v>
      </c>
      <c r="I36" s="6">
        <v>0</v>
      </c>
      <c r="J36" s="6">
        <v>0</v>
      </c>
      <c r="K36" s="25">
        <f t="shared" si="0"/>
        <v>420</v>
      </c>
    </row>
    <row r="37" spans="1:11" x14ac:dyDescent="0.25">
      <c r="A37" s="19" t="s">
        <v>202</v>
      </c>
      <c r="B37" s="6" t="s">
        <v>203</v>
      </c>
      <c r="C37" s="6" t="s">
        <v>174</v>
      </c>
      <c r="D37" s="6">
        <v>0</v>
      </c>
      <c r="E37" s="6">
        <v>0</v>
      </c>
      <c r="F37" s="6">
        <v>0</v>
      </c>
      <c r="G37" s="6">
        <v>0</v>
      </c>
      <c r="H37" s="6">
        <v>410</v>
      </c>
      <c r="I37" s="6">
        <v>0</v>
      </c>
      <c r="J37" s="6">
        <v>0</v>
      </c>
      <c r="K37" s="25">
        <f t="shared" si="0"/>
        <v>410</v>
      </c>
    </row>
    <row r="38" spans="1:11" x14ac:dyDescent="0.25">
      <c r="A38" s="19" t="s">
        <v>204</v>
      </c>
      <c r="B38" s="6" t="s">
        <v>37</v>
      </c>
      <c r="C38" s="6"/>
      <c r="D38" s="6">
        <v>0</v>
      </c>
      <c r="E38" s="6">
        <v>0</v>
      </c>
      <c r="F38" s="6">
        <v>0</v>
      </c>
      <c r="G38" s="6">
        <v>0</v>
      </c>
      <c r="H38" s="6">
        <v>400</v>
      </c>
      <c r="I38" s="6">
        <v>0</v>
      </c>
      <c r="J38" s="6">
        <v>0</v>
      </c>
      <c r="K38" s="25">
        <f t="shared" si="0"/>
        <v>400</v>
      </c>
    </row>
    <row r="39" spans="1:11" x14ac:dyDescent="0.25">
      <c r="A39" s="19" t="s">
        <v>205</v>
      </c>
      <c r="B39" s="6" t="s">
        <v>206</v>
      </c>
      <c r="C39" s="6" t="s">
        <v>207</v>
      </c>
      <c r="D39" s="6">
        <v>0</v>
      </c>
      <c r="E39" s="6">
        <v>0</v>
      </c>
      <c r="F39" s="6">
        <v>0</v>
      </c>
      <c r="G39" s="6">
        <v>0</v>
      </c>
      <c r="H39" s="6">
        <v>390</v>
      </c>
      <c r="I39" s="6">
        <v>0</v>
      </c>
      <c r="J39" s="6">
        <v>0</v>
      </c>
      <c r="K39" s="25">
        <f t="shared" si="0"/>
        <v>390</v>
      </c>
    </row>
  </sheetData>
  <sortState xmlns:xlrd2="http://schemas.microsoft.com/office/spreadsheetml/2017/richdata2" ref="A3:K39">
    <sortCondition descending="1" ref="K3:K39"/>
  </sortState>
  <mergeCells count="1"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3E4E-4762-4C10-97EA-AB7AB9E24093}">
  <dimension ref="A1:K15"/>
  <sheetViews>
    <sheetView workbookViewId="0">
      <selection activeCell="C5" sqref="C5"/>
    </sheetView>
  </sheetViews>
  <sheetFormatPr defaultRowHeight="15" x14ac:dyDescent="0.25"/>
  <cols>
    <col min="1" max="2" width="14.28515625" customWidth="1"/>
    <col min="3" max="3" width="33.140625" bestFit="1" customWidth="1"/>
    <col min="4" max="11" width="14.28515625" customWidth="1"/>
  </cols>
  <sheetData>
    <row r="1" spans="1:11" ht="19.5" thickBot="1" x14ac:dyDescent="0.3">
      <c r="A1" s="11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</row>
    <row r="2" spans="1:11" x14ac:dyDescent="0.25">
      <c r="A2" s="39" t="s">
        <v>236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x14ac:dyDescent="0.25">
      <c r="A3" s="15" t="s">
        <v>209</v>
      </c>
      <c r="B3" s="16" t="s">
        <v>210</v>
      </c>
      <c r="C3" s="16" t="s">
        <v>168</v>
      </c>
      <c r="D3" s="16">
        <v>1000</v>
      </c>
      <c r="E3" s="16">
        <v>1000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f t="shared" ref="K3:K15" si="0">LARGE(D3:J3,1)+LARGE(D3:J3,2)+LARGE(D3:J3,3)</f>
        <v>2000</v>
      </c>
    </row>
    <row r="4" spans="1:11" x14ac:dyDescent="0.25">
      <c r="A4" s="28" t="s">
        <v>164</v>
      </c>
      <c r="B4" s="24" t="s">
        <v>165</v>
      </c>
      <c r="C4" s="24" t="s">
        <v>274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1000</v>
      </c>
      <c r="K4" s="24">
        <f t="shared" si="0"/>
        <v>1000</v>
      </c>
    </row>
    <row r="5" spans="1:11" x14ac:dyDescent="0.25">
      <c r="A5" s="28" t="s">
        <v>211</v>
      </c>
      <c r="B5" s="24" t="s">
        <v>212</v>
      </c>
      <c r="C5" s="24"/>
      <c r="D5" s="24">
        <v>0</v>
      </c>
      <c r="E5" s="24">
        <v>0</v>
      </c>
      <c r="F5" s="24">
        <v>0</v>
      </c>
      <c r="G5" s="24">
        <v>1000</v>
      </c>
      <c r="H5" s="24">
        <v>0</v>
      </c>
      <c r="I5" s="24">
        <v>0</v>
      </c>
      <c r="J5" s="24">
        <v>0</v>
      </c>
      <c r="K5" s="24">
        <f t="shared" si="0"/>
        <v>1000</v>
      </c>
    </row>
    <row r="6" spans="1:11" x14ac:dyDescent="0.25">
      <c r="A6" s="28" t="s">
        <v>223</v>
      </c>
      <c r="B6" s="24" t="s">
        <v>73</v>
      </c>
      <c r="C6" s="26" t="s">
        <v>224</v>
      </c>
      <c r="D6" s="24">
        <v>0</v>
      </c>
      <c r="E6" s="24">
        <v>0</v>
      </c>
      <c r="F6" s="24">
        <v>0</v>
      </c>
      <c r="G6" s="24">
        <v>0</v>
      </c>
      <c r="H6" s="24">
        <v>1000</v>
      </c>
      <c r="I6" s="24">
        <v>0</v>
      </c>
      <c r="J6" s="24">
        <v>0</v>
      </c>
      <c r="K6" s="24">
        <f t="shared" si="0"/>
        <v>1000</v>
      </c>
    </row>
    <row r="7" spans="1:11" x14ac:dyDescent="0.25">
      <c r="A7" s="9" t="s">
        <v>213</v>
      </c>
      <c r="B7" s="5" t="s">
        <v>214</v>
      </c>
      <c r="C7" s="5"/>
      <c r="D7" s="5">
        <v>0</v>
      </c>
      <c r="E7" s="5">
        <v>900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24">
        <f t="shared" si="0"/>
        <v>900</v>
      </c>
    </row>
    <row r="8" spans="1:11" x14ac:dyDescent="0.25">
      <c r="A8" s="9" t="s">
        <v>225</v>
      </c>
      <c r="B8" s="5" t="s">
        <v>138</v>
      </c>
      <c r="C8" s="10" t="s">
        <v>226</v>
      </c>
      <c r="D8" s="5">
        <v>0</v>
      </c>
      <c r="E8" s="5">
        <v>0</v>
      </c>
      <c r="F8" s="5">
        <v>0</v>
      </c>
      <c r="G8" s="5">
        <v>0</v>
      </c>
      <c r="H8" s="5">
        <v>900</v>
      </c>
      <c r="I8" s="5">
        <v>0</v>
      </c>
      <c r="J8" s="5">
        <v>0</v>
      </c>
      <c r="K8" s="24">
        <f t="shared" si="0"/>
        <v>900</v>
      </c>
    </row>
    <row r="9" spans="1:11" x14ac:dyDescent="0.25">
      <c r="A9" s="9" t="s">
        <v>237</v>
      </c>
      <c r="B9" s="5" t="s">
        <v>215</v>
      </c>
      <c r="C9" s="10" t="s">
        <v>216</v>
      </c>
      <c r="D9" s="5">
        <v>0</v>
      </c>
      <c r="E9" s="5">
        <v>800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24">
        <f t="shared" si="0"/>
        <v>800</v>
      </c>
    </row>
    <row r="10" spans="1:11" x14ac:dyDescent="0.25">
      <c r="A10" s="9" t="s">
        <v>227</v>
      </c>
      <c r="B10" s="5" t="s">
        <v>228</v>
      </c>
      <c r="C10" s="10" t="s">
        <v>229</v>
      </c>
      <c r="D10" s="5">
        <v>0</v>
      </c>
      <c r="E10" s="5">
        <v>0</v>
      </c>
      <c r="F10" s="5">
        <v>0</v>
      </c>
      <c r="G10" s="5">
        <v>0</v>
      </c>
      <c r="H10" s="5">
        <v>800</v>
      </c>
      <c r="I10" s="5">
        <v>0</v>
      </c>
      <c r="J10" s="5">
        <v>0</v>
      </c>
      <c r="K10" s="24">
        <f t="shared" si="0"/>
        <v>800</v>
      </c>
    </row>
    <row r="11" spans="1:11" x14ac:dyDescent="0.25">
      <c r="A11" s="9" t="s">
        <v>217</v>
      </c>
      <c r="B11" s="5" t="s">
        <v>133</v>
      </c>
      <c r="C11" s="10" t="s">
        <v>218</v>
      </c>
      <c r="D11" s="5">
        <v>0</v>
      </c>
      <c r="E11" s="5">
        <v>700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24">
        <f t="shared" si="0"/>
        <v>700</v>
      </c>
    </row>
    <row r="12" spans="1:11" x14ac:dyDescent="0.25">
      <c r="A12" s="9" t="s">
        <v>230</v>
      </c>
      <c r="B12" s="5" t="s">
        <v>231</v>
      </c>
      <c r="C12" s="10" t="s">
        <v>232</v>
      </c>
      <c r="D12" s="5">
        <v>0</v>
      </c>
      <c r="E12" s="5">
        <v>0</v>
      </c>
      <c r="F12" s="5">
        <v>0</v>
      </c>
      <c r="G12" s="5">
        <v>0</v>
      </c>
      <c r="H12" s="5">
        <v>700</v>
      </c>
      <c r="I12" s="5">
        <v>0</v>
      </c>
      <c r="J12" s="5">
        <v>0</v>
      </c>
      <c r="K12" s="24">
        <f t="shared" si="0"/>
        <v>700</v>
      </c>
    </row>
    <row r="13" spans="1:11" x14ac:dyDescent="0.25">
      <c r="A13" s="9" t="s">
        <v>219</v>
      </c>
      <c r="B13" s="5" t="s">
        <v>87</v>
      </c>
      <c r="C13" s="10" t="s">
        <v>220</v>
      </c>
      <c r="D13" s="5">
        <v>0</v>
      </c>
      <c r="E13" s="5">
        <v>650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4">
        <f t="shared" si="0"/>
        <v>650</v>
      </c>
    </row>
    <row r="14" spans="1:11" x14ac:dyDescent="0.25">
      <c r="A14" s="9" t="s">
        <v>221</v>
      </c>
      <c r="B14" s="5" t="s">
        <v>151</v>
      </c>
      <c r="C14" s="10" t="s">
        <v>222</v>
      </c>
      <c r="D14" s="5">
        <v>0</v>
      </c>
      <c r="E14" s="5">
        <v>610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24">
        <f t="shared" si="0"/>
        <v>610</v>
      </c>
    </row>
    <row r="15" spans="1:11" x14ac:dyDescent="0.25">
      <c r="A15" s="9" t="s">
        <v>233</v>
      </c>
      <c r="B15" s="5" t="s">
        <v>234</v>
      </c>
      <c r="C15" s="10" t="s">
        <v>235</v>
      </c>
      <c r="D15" s="5">
        <v>0</v>
      </c>
      <c r="E15" s="5">
        <v>590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24">
        <f t="shared" si="0"/>
        <v>590</v>
      </c>
    </row>
  </sheetData>
  <sortState xmlns:xlrd2="http://schemas.microsoft.com/office/spreadsheetml/2017/richdata2" ref="A3:K15">
    <sortCondition descending="1" ref="K3:K15"/>
  </sortState>
  <mergeCells count="1">
    <mergeCell ref="A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E29B2-67C1-44A3-93DC-9E29C7F2D766}">
  <dimension ref="A1:L8"/>
  <sheetViews>
    <sheetView workbookViewId="0">
      <selection activeCell="G12" sqref="G12"/>
    </sheetView>
  </sheetViews>
  <sheetFormatPr defaultRowHeight="15" x14ac:dyDescent="0.25"/>
  <cols>
    <col min="1" max="2" width="14.140625" customWidth="1"/>
    <col min="3" max="3" width="29.7109375" bestFit="1" customWidth="1"/>
    <col min="4" max="11" width="14.140625" customWidth="1"/>
  </cols>
  <sheetData>
    <row r="1" spans="1:12" ht="19.5" thickBot="1" x14ac:dyDescent="0.3">
      <c r="A1" s="11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</row>
    <row r="2" spans="1:12" x14ac:dyDescent="0.25">
      <c r="A2" s="42" t="s">
        <v>252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"/>
    </row>
    <row r="3" spans="1:12" x14ac:dyDescent="0.25">
      <c r="A3" s="23" t="s">
        <v>250</v>
      </c>
      <c r="B3" s="23" t="s">
        <v>69</v>
      </c>
      <c r="C3" s="23" t="s">
        <v>251</v>
      </c>
      <c r="D3" s="23">
        <v>0</v>
      </c>
      <c r="E3" s="23">
        <v>1000</v>
      </c>
      <c r="F3" s="23">
        <v>0</v>
      </c>
      <c r="G3" s="23">
        <v>0</v>
      </c>
      <c r="H3" s="23">
        <v>0</v>
      </c>
      <c r="I3" s="23">
        <v>0</v>
      </c>
      <c r="J3" s="23">
        <v>1000</v>
      </c>
      <c r="K3" s="23">
        <f t="shared" ref="K3:K8" si="0">LARGE(D3:J3,1)+LARGE(D3:J3,2)+LARGE(D3:J3,3)+LARGE(D3:J3,4)</f>
        <v>2000</v>
      </c>
      <c r="L3" s="4"/>
    </row>
    <row r="4" spans="1:12" x14ac:dyDescent="0.25">
      <c r="A4" s="18" t="s">
        <v>238</v>
      </c>
      <c r="B4" s="18" t="s">
        <v>241</v>
      </c>
      <c r="C4" s="21" t="s">
        <v>240</v>
      </c>
      <c r="D4" s="21">
        <v>900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900</v>
      </c>
      <c r="K4" s="21">
        <f t="shared" si="0"/>
        <v>1800</v>
      </c>
    </row>
    <row r="5" spans="1:12" x14ac:dyDescent="0.25">
      <c r="A5" s="28" t="s">
        <v>238</v>
      </c>
      <c r="B5" s="24" t="s">
        <v>239</v>
      </c>
      <c r="C5" s="25" t="s">
        <v>240</v>
      </c>
      <c r="D5" s="25">
        <v>1000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f t="shared" si="0"/>
        <v>1000</v>
      </c>
    </row>
    <row r="6" spans="1:12" x14ac:dyDescent="0.25">
      <c r="A6" s="24" t="s">
        <v>242</v>
      </c>
      <c r="B6" s="24" t="s">
        <v>243</v>
      </c>
      <c r="C6" s="26" t="s">
        <v>244</v>
      </c>
      <c r="D6" s="25">
        <v>0</v>
      </c>
      <c r="E6" s="25">
        <v>0</v>
      </c>
      <c r="F6" s="25">
        <v>1000</v>
      </c>
      <c r="G6" s="25">
        <v>0</v>
      </c>
      <c r="H6" s="25">
        <v>0</v>
      </c>
      <c r="I6" s="25">
        <v>0</v>
      </c>
      <c r="J6" s="25">
        <v>0</v>
      </c>
      <c r="K6" s="25">
        <f t="shared" si="0"/>
        <v>1000</v>
      </c>
    </row>
    <row r="7" spans="1:12" x14ac:dyDescent="0.25">
      <c r="A7" s="5" t="s">
        <v>245</v>
      </c>
      <c r="B7" s="5" t="s">
        <v>246</v>
      </c>
      <c r="C7" s="6" t="s">
        <v>247</v>
      </c>
      <c r="D7" s="6">
        <v>0</v>
      </c>
      <c r="E7" s="6">
        <v>900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f t="shared" si="0"/>
        <v>900</v>
      </c>
    </row>
    <row r="8" spans="1:12" x14ac:dyDescent="0.25">
      <c r="A8" s="6" t="s">
        <v>248</v>
      </c>
      <c r="B8" s="5" t="s">
        <v>249</v>
      </c>
      <c r="C8" s="10"/>
      <c r="D8" s="6">
        <v>0</v>
      </c>
      <c r="E8" s="6">
        <v>800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f t="shared" si="0"/>
        <v>800</v>
      </c>
    </row>
  </sheetData>
  <sortState xmlns:xlrd2="http://schemas.microsoft.com/office/spreadsheetml/2017/richdata2" ref="A5:K9">
    <sortCondition descending="1" ref="K4:K9"/>
  </sortState>
  <mergeCells count="1">
    <mergeCell ref="A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8C11A-8DA1-412E-B221-EC4FC4FC38E3}">
  <dimension ref="A1:K13"/>
  <sheetViews>
    <sheetView tabSelected="1" workbookViewId="0">
      <selection activeCell="C6" sqref="C6"/>
    </sheetView>
  </sheetViews>
  <sheetFormatPr defaultRowHeight="15" x14ac:dyDescent="0.25"/>
  <cols>
    <col min="1" max="2" width="14.28515625" customWidth="1"/>
    <col min="3" max="3" width="30" bestFit="1" customWidth="1"/>
    <col min="4" max="11" width="14.28515625" customWidth="1"/>
  </cols>
  <sheetData>
    <row r="1" spans="1:11" ht="19.5" thickBot="1" x14ac:dyDescent="0.3">
      <c r="A1" s="11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</row>
    <row r="2" spans="1:11" x14ac:dyDescent="0.25">
      <c r="A2" s="42" t="s">
        <v>272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23" t="s">
        <v>253</v>
      </c>
      <c r="B3" s="23" t="s">
        <v>151</v>
      </c>
      <c r="C3" s="23" t="s">
        <v>254</v>
      </c>
      <c r="D3" s="23">
        <v>800</v>
      </c>
      <c r="E3" s="23">
        <v>800</v>
      </c>
      <c r="F3" s="23">
        <v>0</v>
      </c>
      <c r="G3" s="23">
        <v>1000</v>
      </c>
      <c r="H3" s="23">
        <v>0</v>
      </c>
      <c r="I3" s="23">
        <v>0</v>
      </c>
      <c r="J3" s="23">
        <v>0</v>
      </c>
      <c r="K3" s="23">
        <f>LARGE(D3:J3,1)+LARGE(D3:J3,2)+LARGE(D3:J3,3)+LARGE(D3:J3,4)</f>
        <v>2600</v>
      </c>
    </row>
    <row r="4" spans="1:11" x14ac:dyDescent="0.25">
      <c r="A4" s="21" t="s">
        <v>255</v>
      </c>
      <c r="B4" s="21" t="s">
        <v>256</v>
      </c>
      <c r="C4" s="21" t="s">
        <v>257</v>
      </c>
      <c r="D4" s="21">
        <v>1000</v>
      </c>
      <c r="E4" s="21">
        <v>0</v>
      </c>
      <c r="F4" s="21">
        <v>1000</v>
      </c>
      <c r="G4" s="21">
        <v>0</v>
      </c>
      <c r="H4" s="21">
        <v>0</v>
      </c>
      <c r="I4" s="21">
        <v>0</v>
      </c>
      <c r="J4" s="21">
        <v>0</v>
      </c>
      <c r="K4" s="21">
        <f t="shared" ref="K4" si="0">LARGE(D4:J4,1)+LARGE(D4:J4,2)+LARGE(D4:J4,3)+LARGE(D4:J4,4)</f>
        <v>2000</v>
      </c>
    </row>
    <row r="5" spans="1:11" x14ac:dyDescent="0.25">
      <c r="A5" s="21" t="s">
        <v>262</v>
      </c>
      <c r="B5" s="21" t="s">
        <v>263</v>
      </c>
      <c r="C5" s="21" t="s">
        <v>274</v>
      </c>
      <c r="D5" s="21">
        <v>0</v>
      </c>
      <c r="E5" s="21">
        <v>1000</v>
      </c>
      <c r="F5" s="21">
        <v>0</v>
      </c>
      <c r="G5" s="21">
        <v>0</v>
      </c>
      <c r="H5" s="21">
        <v>0</v>
      </c>
      <c r="I5" s="21">
        <v>0</v>
      </c>
      <c r="J5" s="21">
        <v>1000</v>
      </c>
      <c r="K5" s="21">
        <f t="shared" ref="K5:K13" si="1">LARGE(D5:J5,1)+LARGE(D5:J5,2)+LARGE(D5:J5,3)+LARGE(D5:J5,4)</f>
        <v>2000</v>
      </c>
    </row>
    <row r="6" spans="1:11" x14ac:dyDescent="0.25">
      <c r="A6" s="27" t="s">
        <v>261</v>
      </c>
      <c r="B6" s="27" t="s">
        <v>138</v>
      </c>
      <c r="C6" s="27" t="s">
        <v>65</v>
      </c>
      <c r="D6" s="27">
        <v>900</v>
      </c>
      <c r="E6" s="27">
        <v>0</v>
      </c>
      <c r="F6" s="27">
        <v>900</v>
      </c>
      <c r="G6" s="27">
        <v>0</v>
      </c>
      <c r="H6" s="27">
        <v>0</v>
      </c>
      <c r="I6" s="27">
        <v>0</v>
      </c>
      <c r="J6" s="27">
        <v>0</v>
      </c>
      <c r="K6" s="27">
        <f t="shared" si="1"/>
        <v>1800</v>
      </c>
    </row>
    <row r="7" spans="1:11" x14ac:dyDescent="0.25">
      <c r="A7" s="32" t="s">
        <v>273</v>
      </c>
      <c r="B7" s="32" t="s">
        <v>165</v>
      </c>
      <c r="C7" s="32" t="s">
        <v>274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900</v>
      </c>
      <c r="K7" s="25">
        <f t="shared" si="1"/>
        <v>900</v>
      </c>
    </row>
    <row r="8" spans="1:11" x14ac:dyDescent="0.25">
      <c r="A8" s="6" t="s">
        <v>264</v>
      </c>
      <c r="B8" s="6" t="s">
        <v>73</v>
      </c>
      <c r="C8" s="6" t="s">
        <v>265</v>
      </c>
      <c r="D8" s="6">
        <v>0</v>
      </c>
      <c r="E8" s="6">
        <v>900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5">
        <f t="shared" si="1"/>
        <v>900</v>
      </c>
    </row>
    <row r="9" spans="1:11" x14ac:dyDescent="0.25">
      <c r="A9" s="6" t="s">
        <v>258</v>
      </c>
      <c r="B9" s="6" t="s">
        <v>259</v>
      </c>
      <c r="C9" s="6" t="s">
        <v>260</v>
      </c>
      <c r="D9" s="6">
        <v>0</v>
      </c>
      <c r="E9" s="6">
        <v>0</v>
      </c>
      <c r="F9" s="6">
        <v>800</v>
      </c>
      <c r="G9" s="6">
        <v>0</v>
      </c>
      <c r="H9" s="6">
        <v>0</v>
      </c>
      <c r="I9" s="6">
        <v>0</v>
      </c>
      <c r="J9" s="6">
        <v>0</v>
      </c>
      <c r="K9" s="25">
        <f t="shared" si="1"/>
        <v>800</v>
      </c>
    </row>
    <row r="10" spans="1:11" x14ac:dyDescent="0.25">
      <c r="A10" s="6" t="s">
        <v>135</v>
      </c>
      <c r="B10" s="6" t="s">
        <v>136</v>
      </c>
      <c r="C10" s="6"/>
      <c r="D10" s="6">
        <v>0</v>
      </c>
      <c r="E10" s="6">
        <v>700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5">
        <f t="shared" si="1"/>
        <v>700</v>
      </c>
    </row>
    <row r="11" spans="1:11" x14ac:dyDescent="0.25">
      <c r="A11" s="6" t="s">
        <v>266</v>
      </c>
      <c r="B11" s="6" t="s">
        <v>231</v>
      </c>
      <c r="C11" s="20" t="s">
        <v>267</v>
      </c>
      <c r="D11" s="6">
        <v>0</v>
      </c>
      <c r="E11" s="6">
        <v>650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25">
        <f t="shared" si="1"/>
        <v>650</v>
      </c>
    </row>
    <row r="12" spans="1:11" x14ac:dyDescent="0.25">
      <c r="A12" s="6" t="s">
        <v>268</v>
      </c>
      <c r="B12" s="6" t="s">
        <v>141</v>
      </c>
      <c r="C12" s="20" t="s">
        <v>269</v>
      </c>
      <c r="D12" s="6">
        <v>0</v>
      </c>
      <c r="E12" s="6">
        <v>610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25">
        <f t="shared" si="1"/>
        <v>610</v>
      </c>
    </row>
    <row r="13" spans="1:11" x14ac:dyDescent="0.25">
      <c r="A13" s="6" t="s">
        <v>270</v>
      </c>
      <c r="B13" s="6" t="s">
        <v>271</v>
      </c>
      <c r="C13" s="6"/>
      <c r="D13" s="6">
        <v>0</v>
      </c>
      <c r="E13" s="6">
        <v>590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25">
        <f t="shared" si="1"/>
        <v>590</v>
      </c>
    </row>
  </sheetData>
  <sortState xmlns:xlrd2="http://schemas.microsoft.com/office/spreadsheetml/2017/richdata2" ref="A3:K12">
    <sortCondition descending="1" ref="K3:K12"/>
  </sortState>
  <mergeCells count="1"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16-23 Neo</vt:lpstr>
      <vt:lpstr>24-39 Neo</vt:lpstr>
      <vt:lpstr>40-49 Neo</vt:lpstr>
      <vt:lpstr>50-59 Neo</vt:lpstr>
      <vt:lpstr>60+ Neo</vt:lpstr>
      <vt:lpstr>S-Klasse U40</vt:lpstr>
      <vt:lpstr>S-Klasse 40+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Bordagyuri</dc:creator>
  <cp:lastModifiedBy>Bordagyuri</cp:lastModifiedBy>
  <dcterms:created xsi:type="dcterms:W3CDTF">2022-08-11T16:11:25Z</dcterms:created>
  <dcterms:modified xsi:type="dcterms:W3CDTF">2022-09-20T08:54:05Z</dcterms:modified>
</cp:coreProperties>
</file>