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900" yWindow="300" windowWidth="21980" windowHeight="10820" activeTab="1"/>
  </bookViews>
  <sheets>
    <sheet name="F -23" sheetId="1" r:id="rId1"/>
    <sheet name="F 24-39" sheetId="2" r:id="rId2"/>
    <sheet name="F 40-49" sheetId="3" r:id="rId3"/>
    <sheet name="F 50+" sheetId="4" r:id="rId4"/>
    <sheet name="M -23" sheetId="5" r:id="rId5"/>
    <sheet name="M 24-39" sheetId="6" r:id="rId6"/>
    <sheet name="M 40-49" sheetId="7" r:id="rId7"/>
    <sheet name="M 50+" sheetId="8" r:id="rId8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5" i="1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24" i="2"/>
  <c r="B25"/>
  <c r="B26"/>
  <c r="B27"/>
  <c r="B28"/>
  <c r="B29"/>
  <c r="B30"/>
  <c r="B19"/>
  <c r="B7"/>
  <c r="B8"/>
  <c r="B9"/>
  <c r="B10"/>
  <c r="B11"/>
  <c r="B12"/>
  <c r="B13"/>
  <c r="B14"/>
  <c r="B15"/>
  <c r="B19" i="3"/>
  <c r="B18"/>
  <c r="B17"/>
  <c r="B16"/>
  <c r="B15"/>
  <c r="B12"/>
  <c r="B9"/>
  <c r="B8"/>
  <c r="B7"/>
  <c r="B6"/>
  <c r="B14" i="4"/>
  <c r="B13"/>
  <c r="B12"/>
  <c r="B11"/>
  <c r="B6"/>
  <c r="B44" i="5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8" i="6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58" i="7"/>
  <c r="B57"/>
  <c r="B56"/>
  <c r="B55"/>
  <c r="B54"/>
  <c r="B53"/>
  <c r="B52"/>
  <c r="B51"/>
  <c r="B50"/>
  <c r="B49"/>
  <c r="B48"/>
  <c r="B47"/>
  <c r="B46"/>
  <c r="B45"/>
  <c r="B44"/>
  <c r="B43"/>
  <c r="B41"/>
  <c r="B40"/>
  <c r="B39"/>
  <c r="B38"/>
  <c r="B37"/>
  <c r="B36"/>
  <c r="B35"/>
  <c r="B34"/>
  <c r="B33"/>
  <c r="B31"/>
  <c r="B30"/>
  <c r="B29"/>
  <c r="B28"/>
  <c r="B27"/>
  <c r="B26"/>
  <c r="B25"/>
  <c r="B24"/>
  <c r="B20"/>
  <c r="B19"/>
  <c r="B16"/>
  <c r="B15"/>
  <c r="B14"/>
  <c r="B13"/>
  <c r="B12"/>
  <c r="B11"/>
  <c r="B10"/>
  <c r="B9"/>
  <c r="B8"/>
  <c r="B7"/>
  <c r="B6"/>
  <c r="B54" i="8"/>
  <c r="B53"/>
  <c r="B52"/>
  <c r="B51"/>
  <c r="B50"/>
  <c r="B49"/>
  <c r="B48"/>
  <c r="B47"/>
  <c r="B45"/>
  <c r="B43"/>
  <c r="B41"/>
  <c r="B39"/>
  <c r="B38"/>
  <c r="B36"/>
  <c r="B34"/>
  <c r="B30"/>
  <c r="B28"/>
  <c r="B26"/>
  <c r="B24"/>
  <c r="B23"/>
  <c r="B20"/>
  <c r="B19"/>
  <c r="B18"/>
  <c r="B17"/>
  <c r="B16"/>
  <c r="B15"/>
  <c r="B14"/>
  <c r="B13"/>
  <c r="B12"/>
  <c r="B11"/>
  <c r="B10"/>
  <c r="B9"/>
</calcChain>
</file>

<file path=xl/sharedStrings.xml><?xml version="1.0" encoding="utf-8"?>
<sst xmlns="http://schemas.openxmlformats.org/spreadsheetml/2006/main" count="322" uniqueCount="266">
  <si>
    <t>JELENIĆ ARMIDA</t>
  </si>
  <si>
    <t>MAJHER BISSI SONJA</t>
  </si>
  <si>
    <t>KVARANTA LJILJANA</t>
  </si>
  <si>
    <t>LALIĆ DANIEL</t>
  </si>
  <si>
    <t>JAGER NICO</t>
  </si>
  <si>
    <t>SZABOLCS JENEI</t>
  </si>
  <si>
    <t>ŠTANGL JOSIP</t>
  </si>
  <si>
    <t>DUDUKOVIĆ ALEKSA</t>
  </si>
  <si>
    <t>KNEŽEVIĆ FILIP</t>
  </si>
  <si>
    <t>IVANOVIĆ BOJAN</t>
  </si>
  <si>
    <t>PEŠTI ERIK</t>
  </si>
  <si>
    <t>VALE LEON</t>
  </si>
  <si>
    <t>NIKITIN SERGEY</t>
  </si>
  <si>
    <t>JAGER ROBIN</t>
  </si>
  <si>
    <t>KARDOS DANIEL</t>
  </si>
  <si>
    <t>POVŠIČ ROBERT</t>
  </si>
  <si>
    <t>SORIĆ MATIJA</t>
  </si>
  <si>
    <t>PEROŠ MATEO</t>
  </si>
  <si>
    <t>GUIVARC'H VINCENT</t>
  </si>
  <si>
    <t>HUDEC VEDRAN</t>
  </si>
  <si>
    <t>VARGA BENCE</t>
  </si>
  <si>
    <t>JOVANOVIĆ ŽARKO</t>
  </si>
  <si>
    <t>STANIČIĆ SINIŠA</t>
  </si>
  <si>
    <t>MIRKOV DRAGAN</t>
  </si>
  <si>
    <t>CAPUTO MICHELE</t>
  </si>
  <si>
    <t>SMRDELJ MATO</t>
  </si>
  <si>
    <t>STEFANOVSKI ZDRAVKO</t>
  </si>
  <si>
    <t>ŠUTAK IGOR</t>
  </si>
  <si>
    <t>SRKOČ DINKO</t>
  </si>
  <si>
    <t>OSZ TIBOR</t>
  </si>
  <si>
    <t>NIŽIĆ MATE</t>
  </si>
  <si>
    <t>OBŠTETAR MATJAŽ</t>
  </si>
  <si>
    <t>ŽEGARAC ALEKSANDAR</t>
  </si>
  <si>
    <t>OLAJOS TIBOR</t>
  </si>
  <si>
    <t>MARIČIĆ DRAŽEN</t>
  </si>
  <si>
    <t>KRČELIĆ GORDAN</t>
  </si>
  <si>
    <t>PETROVIĆ ZORAN</t>
  </si>
  <si>
    <t>RISTESKI DRAGAN</t>
  </si>
  <si>
    <t>GALOVIĆ GORAN</t>
  </si>
  <si>
    <t>POPOVIĆ DANIJEL</t>
  </si>
  <si>
    <t>PLANGAR TAMAS</t>
  </si>
  <si>
    <t>BRENKO DRAGAN</t>
  </si>
  <si>
    <t>POPOVIĆ GORAN</t>
  </si>
  <si>
    <t>CUCE ROSARIO</t>
  </si>
  <si>
    <t>TROSKOT SVEN</t>
  </si>
  <si>
    <t>ZAMPARELLI MICHELANGELO</t>
  </si>
  <si>
    <t>ZENNARO TIZIANO</t>
  </si>
  <si>
    <t>SEBOK LASZLO</t>
  </si>
  <si>
    <t>ŽMAVC MILAN</t>
  </si>
  <si>
    <t>MATUZOVIĆ MARIJAN</t>
  </si>
  <si>
    <t>HAINGARTNER HUBERT</t>
  </si>
  <si>
    <t>JAKOVLJEV ANDREJ</t>
  </si>
  <si>
    <t>SUŠEK ŽELJKO</t>
  </si>
  <si>
    <t>ŠAREC PREDRAG</t>
  </si>
  <si>
    <t>BUDIŠA MARIN</t>
  </si>
  <si>
    <t>SOŠIĆ LONGINO</t>
  </si>
  <si>
    <t>STEPAN ZORAN</t>
  </si>
  <si>
    <t>BAŠLIN ZLATKO</t>
  </si>
  <si>
    <t>POLOVINA ROBERT</t>
  </si>
  <si>
    <t>BALVAN DUŠKO</t>
  </si>
  <si>
    <t>Porec</t>
  </si>
  <si>
    <t>MLEKUŠ DEAN</t>
  </si>
  <si>
    <t>KRAŠOVEC BENO</t>
  </si>
  <si>
    <t>ĐURIČIN SVETOZAR</t>
  </si>
  <si>
    <t>Piran</t>
  </si>
  <si>
    <t>GSENGER CORNELIA</t>
  </si>
  <si>
    <t>Semmler Susanne</t>
  </si>
  <si>
    <t>Kos Nejc</t>
  </si>
  <si>
    <t>Pečar Rok</t>
  </si>
  <si>
    <t>SANTANA  Fernando</t>
  </si>
  <si>
    <t>CABELLO MUNOZ JOSE MANUEL</t>
  </si>
  <si>
    <t>AIGNER MICHAEL</t>
  </si>
  <si>
    <t>Golubič Goran</t>
  </si>
  <si>
    <t>SCHWARZHOFF STEPHAN</t>
  </si>
  <si>
    <t>Marter Borut</t>
  </si>
  <si>
    <t>MÄNNEL WALTER</t>
  </si>
  <si>
    <t>DANTUMA  Rudi</t>
  </si>
  <si>
    <t>REBENSTEINER  Kurt</t>
  </si>
  <si>
    <t>MUNDLOS Gabriela</t>
  </si>
  <si>
    <t>RIHTER Žan</t>
  </si>
  <si>
    <t>NAGL Norbert</t>
  </si>
  <si>
    <t>Kostrena</t>
  </si>
  <si>
    <t>Barcola</t>
  </si>
  <si>
    <t>Giacomazzi Andrea</t>
  </si>
  <si>
    <t>Favaro Alberto</t>
  </si>
  <si>
    <t xml:space="preserve">Vogt Gabriel </t>
  </si>
  <si>
    <t>Mazuranic Bruno</t>
  </si>
  <si>
    <t>Zunic Goran</t>
  </si>
  <si>
    <t>Ribinski Emanuel</t>
  </si>
  <si>
    <t>Marohnic Vedran</t>
  </si>
  <si>
    <t>Richter Roberto</t>
  </si>
  <si>
    <t xml:space="preserve">Jessop Jeremy </t>
  </si>
  <si>
    <t>Pozgaj Damir</t>
  </si>
  <si>
    <t>Nizic Mate</t>
  </si>
  <si>
    <t xml:space="preserve">Stefanits Rainer </t>
  </si>
  <si>
    <t xml:space="preserve">Rachholz Wolfgang </t>
  </si>
  <si>
    <t xml:space="preserve">Hauenschild Jörg </t>
  </si>
  <si>
    <t>Vidmar Sandro</t>
  </si>
  <si>
    <t>Tevarotto Carlo Alberto</t>
  </si>
  <si>
    <t>Rak Bojan</t>
  </si>
  <si>
    <t>Zavrl Darko</t>
  </si>
  <si>
    <t>Pecorella Lorenzo</t>
  </si>
  <si>
    <t xml:space="preserve">Christof Wandratsch </t>
  </si>
  <si>
    <t>Clemenz Marko</t>
  </si>
  <si>
    <t>Vrsalovic Perdrag</t>
  </si>
  <si>
    <t>Dibiagio Emilio</t>
  </si>
  <si>
    <t xml:space="preserve">Marchtrenker Johannes </t>
  </si>
  <si>
    <t>Spanjol Milos</t>
  </si>
  <si>
    <t xml:space="preserve">Theusinger Robert </t>
  </si>
  <si>
    <t>Borovec Krunoslav</t>
  </si>
  <si>
    <t xml:space="preserve">Helmut Baranyovszki </t>
  </si>
  <si>
    <t>Moravec Tadeja</t>
  </si>
  <si>
    <t>Bombek Petra</t>
  </si>
  <si>
    <t>Batinic Anja</t>
  </si>
  <si>
    <t>Erbas Bilim</t>
  </si>
  <si>
    <t xml:space="preserve">Bartunek Jana </t>
  </si>
  <si>
    <t>Rijetkovic Dijana</t>
  </si>
  <si>
    <t>EGGER-PENTZ Julia</t>
  </si>
  <si>
    <t>Bernanrdo Daniela</t>
  </si>
  <si>
    <t>Alberini Patricia</t>
  </si>
  <si>
    <t>Carmagnani Elisabetta</t>
  </si>
  <si>
    <t>Ferreri Vjera</t>
  </si>
  <si>
    <t xml:space="preserve">Schrenk Lucia </t>
  </si>
  <si>
    <t>Gonzato Elisabetta</t>
  </si>
  <si>
    <t>Simonich Daniela</t>
  </si>
  <si>
    <t>KADOGLU VASILIKI</t>
  </si>
  <si>
    <t>BULIČIĆ ANTONIJA</t>
  </si>
  <si>
    <t>LEVAČIĆ DINA</t>
  </si>
  <si>
    <t>JEČANSKI JOVANA</t>
  </si>
  <si>
    <t>MILIČEVIĆ NADA</t>
  </si>
  <si>
    <t>ŽGOMBA NATALI</t>
  </si>
  <si>
    <t>BALESTRA MARTINA</t>
  </si>
  <si>
    <t>SZABO SZILVIA</t>
  </si>
  <si>
    <t>BELICZAI BORA</t>
  </si>
  <si>
    <t>RABIČ RAFAELA</t>
  </si>
  <si>
    <t>SZEKELYI FRUZSINA</t>
  </si>
  <si>
    <t>DUDUKOVIĆ TAMARA</t>
  </si>
  <si>
    <t>CRNKOVIĆ MIA</t>
  </si>
  <si>
    <t>STEVIĆ ALEKSANDRA</t>
  </si>
  <si>
    <t>HASNOŠI TOTH KAROLINA</t>
  </si>
  <si>
    <t>VITASOVIĆ VALENTINA</t>
  </si>
  <si>
    <t>PUNEK LANA</t>
  </si>
  <si>
    <t>STOJČIĆ BOJANA</t>
  </si>
  <si>
    <t>DEMUT SANJA</t>
  </si>
  <si>
    <t>KRAUSZ MAGDOLNA</t>
  </si>
  <si>
    <t>CSIKANY CSILLA</t>
  </si>
  <si>
    <t>ANOJA RITA</t>
  </si>
  <si>
    <t>MIJOVIČ MOJCA</t>
  </si>
  <si>
    <t>BEKETOV ARSENY</t>
  </si>
  <si>
    <t>FARKAŠ TAMAŠ</t>
  </si>
  <si>
    <t>CREVATIN ANDREA</t>
  </si>
  <si>
    <t>TSUREV GEORGI</t>
  </si>
  <si>
    <t>ŠPADINA DINO</t>
  </si>
  <si>
    <t>HUSNJAK FILIP</t>
  </si>
  <si>
    <t>KRČELIĆ LOVRO</t>
  </si>
  <si>
    <t>MARTINJAŠ LEON</t>
  </si>
  <si>
    <t>FERMANOVIĆ BORISLAV</t>
  </si>
  <si>
    <t>HADŽIĆ EDI</t>
  </si>
  <si>
    <t>RADOVIĆ MARKO</t>
  </si>
  <si>
    <t>IGREC JAKOV</t>
  </si>
  <si>
    <t>MUŽINA MATIJA</t>
  </si>
  <si>
    <t>SZABO IMRE</t>
  </si>
  <si>
    <t>ARALICA JAKOV</t>
  </si>
  <si>
    <t>BELICZAI BENCE</t>
  </si>
  <si>
    <t>FRANCESCHINI AURO</t>
  </si>
  <si>
    <t>MATIĆ PETAR</t>
  </si>
  <si>
    <t>KUKOLJA IVAN</t>
  </si>
  <si>
    <t>UNGERBÖCK Linda</t>
  </si>
  <si>
    <t>GHARIBEH Sarah</t>
  </si>
  <si>
    <t>SCHERER Christine</t>
  </si>
  <si>
    <t>Rank</t>
  </si>
  <si>
    <t>Name</t>
  </si>
  <si>
    <t>Klopein</t>
  </si>
  <si>
    <t>Total Points</t>
  </si>
  <si>
    <t>FRÜHWIRTH Sarah</t>
  </si>
  <si>
    <t>PIRSTINGER Barbara</t>
  </si>
  <si>
    <t>MÄNNICH Judith</t>
  </si>
  <si>
    <t>SPANEVELLO MIRKO</t>
  </si>
  <si>
    <t>PRIBAC ANDREJ</t>
  </si>
  <si>
    <t>PRIBAC ALJOŠA</t>
  </si>
  <si>
    <t>KVEDER URŠA</t>
  </si>
  <si>
    <t>KVARANTA BLANKA</t>
  </si>
  <si>
    <t>BOŠKOVIĆ JELENA</t>
  </si>
  <si>
    <t>NAJVIRT INES</t>
  </si>
  <si>
    <t>POSCHL GAJA</t>
  </si>
  <si>
    <t>HEGEDUS AGNES</t>
  </si>
  <si>
    <t>FIDLER Carina</t>
  </si>
  <si>
    <t>TERPETSCHNIG Rita-Maria</t>
  </si>
  <si>
    <t>POSTAL Barbara</t>
  </si>
  <si>
    <t xml:space="preserve">Watschniger Lisa </t>
  </si>
  <si>
    <t xml:space="preserve">Ganglbauer Eva </t>
  </si>
  <si>
    <t xml:space="preserve">Eniko Vlasta </t>
  </si>
  <si>
    <t>MÜLLER Claudia</t>
  </si>
  <si>
    <t>BIERMAYER Cordula</t>
  </si>
  <si>
    <t>ATZMÜLLER Barbara</t>
  </si>
  <si>
    <t>SEIDEL Susanne</t>
  </si>
  <si>
    <t xml:space="preserve">Stadler Alexandra </t>
  </si>
  <si>
    <t xml:space="preserve">Stelzhammer Michaela </t>
  </si>
  <si>
    <t xml:space="preserve">Mateja Bole Breznik </t>
  </si>
  <si>
    <t>LANGEGGER Regina</t>
  </si>
  <si>
    <t>LASZLO Susanne</t>
  </si>
  <si>
    <t>MEISINGER Judit</t>
  </si>
  <si>
    <t>HERCOG Jan</t>
  </si>
  <si>
    <t>PICHLER Alexander</t>
  </si>
  <si>
    <t>MURG Maximilian</t>
  </si>
  <si>
    <t>ENGELBERGER Lorenz</t>
  </si>
  <si>
    <t>TRATTNER Timon</t>
  </si>
  <si>
    <t>HUBMANN Stefan</t>
  </si>
  <si>
    <t>NASCHENWENG Leo</t>
  </si>
  <si>
    <t>ROSENTHAL Thomas</t>
  </si>
  <si>
    <t>PASOLD Robert</t>
  </si>
  <si>
    <t>LANGE Nicky</t>
  </si>
  <si>
    <t>LINDAUER Leopold</t>
  </si>
  <si>
    <t>MOSER Marlon</t>
  </si>
  <si>
    <t>HOFMARCHER Gernot</t>
  </si>
  <si>
    <t xml:space="preserve">Reinthaler Stephan </t>
  </si>
  <si>
    <t xml:space="preserve">Jamnik Ivan </t>
  </si>
  <si>
    <t xml:space="preserve">Gregec Nenad </t>
  </si>
  <si>
    <t xml:space="preserve">Knehler Clemens </t>
  </si>
  <si>
    <t xml:space="preserve">Bukovec Mitja </t>
  </si>
  <si>
    <t xml:space="preserve">Pavlovčič Urban </t>
  </si>
  <si>
    <t xml:space="preserve">Frisiero Alberto </t>
  </si>
  <si>
    <t>MAROT Theo</t>
  </si>
  <si>
    <t>DOMAINGO Kurt</t>
  </si>
  <si>
    <t>SWOBODA Harald</t>
  </si>
  <si>
    <t>MEISINGER Fritz</t>
  </si>
  <si>
    <t>RABENSTEINER Kurt</t>
  </si>
  <si>
    <t>ZAVRSKI Marko</t>
  </si>
  <si>
    <t>KOTNIK Andrej</t>
  </si>
  <si>
    <t xml:space="preserve">Stoffaneller Seward </t>
  </si>
  <si>
    <t xml:space="preserve">Scheiber Walter </t>
  </si>
  <si>
    <t xml:space="preserve">Donda Massimo </t>
  </si>
  <si>
    <t xml:space="preserve">Rulff Jeno </t>
  </si>
  <si>
    <t>WEGHOFER Martin</t>
  </si>
  <si>
    <t>TRATTNER Klaus</t>
  </si>
  <si>
    <t>PRANCKL Michael</t>
  </si>
  <si>
    <t>SPITZBAUER Jürgen</t>
  </si>
  <si>
    <t>NOWY Florian</t>
  </si>
  <si>
    <t xml:space="preserve">Aumüller Jochen </t>
  </si>
  <si>
    <t>DALLA-VIA Hannes</t>
  </si>
  <si>
    <t xml:space="preserve">Graver David Rivas </t>
  </si>
  <si>
    <t xml:space="preserve">Thurner Michael </t>
  </si>
  <si>
    <t xml:space="preserve">Janesch Michael </t>
  </si>
  <si>
    <t xml:space="preserve">Sakoparnig Ernst </t>
  </si>
  <si>
    <t xml:space="preserve">Flajs Rok </t>
  </si>
  <si>
    <t xml:space="preserve">Köblitz Hagen </t>
  </si>
  <si>
    <t xml:space="preserve">Stückler Ferdinand </t>
  </si>
  <si>
    <t>Alpe Adria Cup Age Group Results Men 50+ Years</t>
  </si>
  <si>
    <t>Alpe Adria Cup Age Group Results Men 40-49 Years</t>
  </si>
  <si>
    <t>Alpe Adria Cup Age Group Results Men 24-39 Years</t>
  </si>
  <si>
    <t>Alpe Adria Cup Age Group Results Men -23 Years</t>
  </si>
  <si>
    <t>Alpe Adria Cup Age Group Results Women 50+ Years</t>
  </si>
  <si>
    <t>Alpe Adria Cup Age Group Results Women 40-49 Years</t>
  </si>
  <si>
    <t>Alpe Adria Cup Age Group Results Women 24-39 Years</t>
  </si>
  <si>
    <t>Alpe Adria Cup Age Group Results Women -23 Years</t>
  </si>
  <si>
    <t>Žmavc Milan</t>
  </si>
  <si>
    <t>PESCATORI FABRIZIO</t>
  </si>
  <si>
    <t>SCHEUER Sabina</t>
  </si>
  <si>
    <t>Cakaric Dragan</t>
  </si>
  <si>
    <t>Kovacic Tihomir</t>
  </si>
  <si>
    <t>Polic Peter</t>
  </si>
  <si>
    <t>Vallon Piero</t>
  </si>
  <si>
    <t>Bonivento Alvise</t>
  </si>
  <si>
    <t>Batinic Sanji</t>
  </si>
  <si>
    <t>D´ostuni Andrea</t>
  </si>
  <si>
    <t>Pensa Marco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</si>
</sst>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Verdana"/>
    </font>
    <font>
      <strike/>
      <sz val="11"/>
      <color indexed="10"/>
      <name val="Calibri"/>
    </font>
    <font>
      <sz val="11"/>
      <name val="Calibri"/>
      <family val="2"/>
      <charset val="238"/>
      <scheme val="minor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rgb="FFC00000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/>
      <right style="thin">
        <color indexed="8"/>
      </right>
      <top style="thin">
        <color indexed="65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1" applyNumberFormat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2" borderId="0" xfId="1"/>
    <xf numFmtId="0" fontId="2" fillId="2" borderId="0" xfId="1" applyFont="1"/>
    <xf numFmtId="0" fontId="2" fillId="4" borderId="0" xfId="1" applyFont="1" applyFill="1"/>
    <xf numFmtId="0" fontId="1" fillId="4" borderId="0" xfId="1" applyFill="1"/>
    <xf numFmtId="0" fontId="0" fillId="0" borderId="2" xfId="0" applyBorder="1" applyAlignment="1">
      <alignment horizontal="left"/>
    </xf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3" fillId="3" borderId="5" xfId="2" applyBorder="1"/>
    <xf numFmtId="0" fontId="0" fillId="0" borderId="7" xfId="0" applyBorder="1" applyAlignment="1">
      <alignment horizontal="left"/>
    </xf>
    <xf numFmtId="0" fontId="0" fillId="0" borderId="7" xfId="0" applyNumberFormat="1" applyBorder="1"/>
    <xf numFmtId="0" fontId="0" fillId="0" borderId="0" xfId="0" applyNumberFormat="1" applyBorder="1"/>
    <xf numFmtId="0" fontId="0" fillId="0" borderId="8" xfId="0" applyNumberFormat="1" applyBorder="1"/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6" xfId="0" applyNumberForma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5" fillId="0" borderId="6" xfId="0" applyNumberFormat="1" applyFont="1" applyBorder="1"/>
    <xf numFmtId="0" fontId="0" fillId="0" borderId="6" xfId="0" applyFill="1" applyBorder="1"/>
    <xf numFmtId="0" fontId="0" fillId="5" borderId="6" xfId="0" applyFill="1" applyBorder="1"/>
    <xf numFmtId="0" fontId="3" fillId="0" borderId="5" xfId="2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right"/>
    </xf>
    <xf numFmtId="0" fontId="6" fillId="0" borderId="0" xfId="0" applyFont="1" applyAlignment="1">
      <alignment horizontal="right"/>
    </xf>
    <xf numFmtId="46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5" fillId="0" borderId="6" xfId="0" applyNumberFormat="1" applyFont="1" applyFill="1" applyBorder="1"/>
    <xf numFmtId="0" fontId="0" fillId="0" borderId="6" xfId="0" applyNumberFormat="1" applyFill="1" applyBorder="1"/>
    <xf numFmtId="0" fontId="6" fillId="0" borderId="0" xfId="0" applyFont="1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right"/>
    </xf>
    <xf numFmtId="46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7" fillId="0" borderId="6" xfId="0" applyNumberFormat="1" applyFont="1" applyBorder="1"/>
  </cellXfs>
  <cellStyles count="3">
    <cellStyle name="Accent1" xfId="1" builtinId="29"/>
    <cellStyle name="Normal" xfId="0" builtinId="0"/>
    <cellStyle name="Output" xfId="2" builtinId="2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I25"/>
  <sheetViews>
    <sheetView workbookViewId="0">
      <selection activeCell="A2" sqref="A2"/>
    </sheetView>
  </sheetViews>
  <sheetFormatPr baseColWidth="10" defaultColWidth="11.5" defaultRowHeight="14"/>
  <cols>
    <col min="3" max="3" width="25.33203125" customWidth="1"/>
  </cols>
  <sheetData>
    <row r="2" spans="2:9" ht="25">
      <c r="B2" s="5" t="s">
        <v>254</v>
      </c>
      <c r="C2" s="5"/>
      <c r="D2" s="5"/>
      <c r="E2" s="5"/>
      <c r="F2" s="5"/>
      <c r="G2" s="6"/>
      <c r="H2" s="6"/>
      <c r="I2" s="6"/>
    </row>
    <row r="4" spans="2:9">
      <c r="B4" s="11" t="s">
        <v>170</v>
      </c>
      <c r="C4" s="11" t="s">
        <v>171</v>
      </c>
      <c r="D4" s="11" t="s">
        <v>172</v>
      </c>
      <c r="E4" s="11" t="s">
        <v>81</v>
      </c>
      <c r="F4" s="11" t="s">
        <v>82</v>
      </c>
      <c r="G4" s="11" t="s">
        <v>60</v>
      </c>
      <c r="H4" s="11" t="s">
        <v>64</v>
      </c>
      <c r="I4" s="11" t="s">
        <v>173</v>
      </c>
    </row>
    <row r="5" spans="2:9">
      <c r="B5" s="22">
        <v>1</v>
      </c>
      <c r="C5" s="17" t="s">
        <v>167</v>
      </c>
      <c r="D5" s="18">
        <v>1000</v>
      </c>
      <c r="E5" s="18">
        <v>0</v>
      </c>
      <c r="F5" s="18">
        <v>0</v>
      </c>
      <c r="G5" s="18">
        <v>0</v>
      </c>
      <c r="H5" s="18">
        <v>1000</v>
      </c>
      <c r="I5" s="18">
        <v>2000</v>
      </c>
    </row>
    <row r="6" spans="2:9">
      <c r="B6" s="22">
        <f>IF(I6&lt;I5,B5+1,B5)</f>
        <v>2</v>
      </c>
      <c r="C6" s="17" t="s">
        <v>169</v>
      </c>
      <c r="D6" s="18">
        <v>900</v>
      </c>
      <c r="E6" s="18">
        <v>0</v>
      </c>
      <c r="F6" s="18">
        <v>0</v>
      </c>
      <c r="G6" s="18">
        <v>410</v>
      </c>
      <c r="H6" s="18">
        <v>650</v>
      </c>
      <c r="I6" s="18">
        <v>1960</v>
      </c>
    </row>
    <row r="7" spans="2:9">
      <c r="B7" s="22">
        <f t="shared" ref="B7:B25" si="0">IF(I6=I5,B6+2,IF(I7&lt;I6,B6+1,B6))</f>
        <v>3</v>
      </c>
      <c r="C7" s="17" t="s">
        <v>180</v>
      </c>
      <c r="D7" s="18"/>
      <c r="E7" s="18">
        <v>1000</v>
      </c>
      <c r="F7" s="18">
        <v>0</v>
      </c>
      <c r="G7" s="18">
        <v>0</v>
      </c>
      <c r="H7" s="18">
        <v>900</v>
      </c>
      <c r="I7" s="18">
        <v>1900</v>
      </c>
    </row>
    <row r="8" spans="2:9">
      <c r="B8" s="22">
        <f t="shared" si="0"/>
        <v>4</v>
      </c>
      <c r="C8" s="17" t="s">
        <v>125</v>
      </c>
      <c r="D8" s="18"/>
      <c r="E8" s="18"/>
      <c r="F8" s="18"/>
      <c r="G8" s="18">
        <v>1000</v>
      </c>
      <c r="H8" s="18">
        <v>0</v>
      </c>
      <c r="I8" s="18">
        <v>1000</v>
      </c>
    </row>
    <row r="9" spans="2:9">
      <c r="B9" s="22">
        <f t="shared" si="0"/>
        <v>5</v>
      </c>
      <c r="C9" s="17" t="s">
        <v>126</v>
      </c>
      <c r="D9" s="18"/>
      <c r="E9" s="18"/>
      <c r="F9" s="18"/>
      <c r="G9" s="18">
        <v>900</v>
      </c>
      <c r="H9" s="18">
        <v>0</v>
      </c>
      <c r="I9" s="18">
        <v>900</v>
      </c>
    </row>
    <row r="10" spans="2:9">
      <c r="B10" s="22">
        <f t="shared" si="0"/>
        <v>6</v>
      </c>
      <c r="C10" s="17" t="s">
        <v>168</v>
      </c>
      <c r="D10" s="18">
        <v>800</v>
      </c>
      <c r="E10" s="18">
        <v>0</v>
      </c>
      <c r="F10" s="18">
        <v>0</v>
      </c>
      <c r="G10" s="18">
        <v>0</v>
      </c>
      <c r="H10" s="18">
        <v>0</v>
      </c>
      <c r="I10" s="18">
        <v>800</v>
      </c>
    </row>
    <row r="11" spans="2:9">
      <c r="B11" s="22">
        <f t="shared" si="0"/>
        <v>6</v>
      </c>
      <c r="C11" s="17" t="s">
        <v>127</v>
      </c>
      <c r="D11" s="18"/>
      <c r="E11" s="18">
        <v>0</v>
      </c>
      <c r="F11" s="18">
        <v>0</v>
      </c>
      <c r="G11" s="18">
        <v>800</v>
      </c>
      <c r="H11" s="18">
        <v>0</v>
      </c>
      <c r="I11" s="18">
        <v>800</v>
      </c>
    </row>
    <row r="12" spans="2:9">
      <c r="B12" s="22">
        <f t="shared" si="0"/>
        <v>8</v>
      </c>
      <c r="C12" s="17" t="s">
        <v>128</v>
      </c>
      <c r="D12" s="18"/>
      <c r="E12" s="18"/>
      <c r="F12" s="18"/>
      <c r="G12" s="18">
        <v>700</v>
      </c>
      <c r="H12" s="18">
        <v>0</v>
      </c>
      <c r="I12" s="18">
        <v>700</v>
      </c>
    </row>
    <row r="13" spans="2:9">
      <c r="B13" s="22">
        <f t="shared" si="0"/>
        <v>9</v>
      </c>
      <c r="C13" s="17" t="s">
        <v>129</v>
      </c>
      <c r="D13" s="18"/>
      <c r="E13" s="18"/>
      <c r="F13" s="18"/>
      <c r="G13" s="18">
        <v>650</v>
      </c>
      <c r="H13" s="18">
        <v>0</v>
      </c>
      <c r="I13" s="18">
        <v>650</v>
      </c>
    </row>
    <row r="14" spans="2:9">
      <c r="B14" s="22">
        <f t="shared" si="0"/>
        <v>10</v>
      </c>
      <c r="C14" s="17" t="s">
        <v>130</v>
      </c>
      <c r="D14" s="18"/>
      <c r="E14" s="18"/>
      <c r="F14" s="18"/>
      <c r="G14" s="18">
        <v>610</v>
      </c>
      <c r="H14" s="18">
        <v>0</v>
      </c>
      <c r="I14" s="18">
        <v>610</v>
      </c>
    </row>
    <row r="15" spans="2:9">
      <c r="B15" s="22">
        <f t="shared" si="0"/>
        <v>11</v>
      </c>
      <c r="C15" s="17" t="s">
        <v>131</v>
      </c>
      <c r="D15" s="18"/>
      <c r="E15" s="18"/>
      <c r="F15" s="18"/>
      <c r="G15" s="18">
        <v>590</v>
      </c>
      <c r="H15" s="18">
        <v>0</v>
      </c>
      <c r="I15" s="18">
        <v>590</v>
      </c>
    </row>
    <row r="16" spans="2:9">
      <c r="B16" s="22">
        <f t="shared" si="0"/>
        <v>12</v>
      </c>
      <c r="C16" s="17" t="s">
        <v>132</v>
      </c>
      <c r="D16" s="18"/>
      <c r="E16" s="18"/>
      <c r="F16" s="18"/>
      <c r="G16" s="18">
        <v>570</v>
      </c>
      <c r="H16" s="18">
        <v>0</v>
      </c>
      <c r="I16" s="18">
        <v>570</v>
      </c>
    </row>
    <row r="17" spans="2:9">
      <c r="B17" s="22">
        <f t="shared" si="0"/>
        <v>13</v>
      </c>
      <c r="C17" s="17" t="s">
        <v>133</v>
      </c>
      <c r="D17" s="18"/>
      <c r="E17" s="18"/>
      <c r="F17" s="18"/>
      <c r="G17" s="18">
        <v>550</v>
      </c>
      <c r="H17" s="18">
        <v>0</v>
      </c>
      <c r="I17" s="18">
        <v>550</v>
      </c>
    </row>
    <row r="18" spans="2:9">
      <c r="B18" s="22">
        <f t="shared" si="0"/>
        <v>14</v>
      </c>
      <c r="C18" s="17" t="s">
        <v>134</v>
      </c>
      <c r="D18" s="18"/>
      <c r="E18" s="18"/>
      <c r="F18" s="18"/>
      <c r="G18" s="18">
        <v>530</v>
      </c>
      <c r="H18" s="18">
        <v>0</v>
      </c>
      <c r="I18" s="18">
        <v>530</v>
      </c>
    </row>
    <row r="19" spans="2:9">
      <c r="B19" s="22">
        <f t="shared" si="0"/>
        <v>15</v>
      </c>
      <c r="C19" s="17" t="s">
        <v>135</v>
      </c>
      <c r="D19" s="18"/>
      <c r="E19" s="18"/>
      <c r="F19" s="18"/>
      <c r="G19" s="18">
        <v>510</v>
      </c>
      <c r="H19" s="18">
        <v>0</v>
      </c>
      <c r="I19" s="18">
        <v>510</v>
      </c>
    </row>
    <row r="20" spans="2:9">
      <c r="B20" s="22">
        <f t="shared" si="0"/>
        <v>16</v>
      </c>
      <c r="C20" s="17" t="s">
        <v>136</v>
      </c>
      <c r="D20" s="18"/>
      <c r="E20" s="18"/>
      <c r="F20" s="18"/>
      <c r="G20" s="18">
        <v>490</v>
      </c>
      <c r="H20" s="18">
        <v>0</v>
      </c>
      <c r="I20" s="18">
        <v>490</v>
      </c>
    </row>
    <row r="21" spans="2:9">
      <c r="B21" s="22">
        <f t="shared" si="0"/>
        <v>17</v>
      </c>
      <c r="C21" s="17" t="s">
        <v>137</v>
      </c>
      <c r="D21" s="18"/>
      <c r="E21" s="18"/>
      <c r="F21" s="18"/>
      <c r="G21" s="18">
        <v>470</v>
      </c>
      <c r="H21" s="18">
        <v>0</v>
      </c>
      <c r="I21" s="18">
        <v>470</v>
      </c>
    </row>
    <row r="22" spans="2:9">
      <c r="B22" s="22">
        <f t="shared" si="0"/>
        <v>18</v>
      </c>
      <c r="C22" s="17" t="s">
        <v>138</v>
      </c>
      <c r="D22" s="18"/>
      <c r="E22" s="18"/>
      <c r="F22" s="18"/>
      <c r="G22" s="18">
        <v>450</v>
      </c>
      <c r="H22" s="18">
        <v>0</v>
      </c>
      <c r="I22" s="18">
        <v>450</v>
      </c>
    </row>
    <row r="23" spans="2:9">
      <c r="B23" s="22">
        <f t="shared" si="0"/>
        <v>19</v>
      </c>
      <c r="C23" s="17" t="s">
        <v>139</v>
      </c>
      <c r="D23" s="18"/>
      <c r="E23" s="18"/>
      <c r="F23" s="18"/>
      <c r="G23" s="18">
        <v>440</v>
      </c>
      <c r="H23" s="18">
        <v>0</v>
      </c>
      <c r="I23" s="18">
        <v>440</v>
      </c>
    </row>
    <row r="24" spans="2:9">
      <c r="B24" s="22">
        <f t="shared" si="0"/>
        <v>20</v>
      </c>
      <c r="C24" s="17" t="s">
        <v>140</v>
      </c>
      <c r="D24" s="18"/>
      <c r="E24" s="18"/>
      <c r="F24" s="18"/>
      <c r="G24" s="18">
        <v>430</v>
      </c>
      <c r="H24" s="18">
        <v>0</v>
      </c>
      <c r="I24" s="18">
        <v>430</v>
      </c>
    </row>
    <row r="25" spans="2:9">
      <c r="B25" s="22">
        <f t="shared" si="0"/>
        <v>21</v>
      </c>
      <c r="C25" s="17" t="s">
        <v>141</v>
      </c>
      <c r="D25" s="18"/>
      <c r="E25" s="18"/>
      <c r="F25" s="18"/>
      <c r="G25" s="18">
        <v>320</v>
      </c>
      <c r="H25" s="18">
        <v>0</v>
      </c>
      <c r="I25" s="18">
        <v>320</v>
      </c>
    </row>
  </sheetData>
  <sheetCalcPr fullCalcOnLoad="1"/>
  <phoneticPr fontId="4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I44"/>
  <sheetViews>
    <sheetView tabSelected="1" workbookViewId="0">
      <selection activeCell="B6" sqref="B6"/>
    </sheetView>
  </sheetViews>
  <sheetFormatPr baseColWidth="10" defaultColWidth="11.5" defaultRowHeight="14"/>
  <cols>
    <col min="3" max="3" width="23.83203125" bestFit="1" customWidth="1"/>
  </cols>
  <sheetData>
    <row r="2" spans="2:9" ht="25">
      <c r="B2" s="5" t="s">
        <v>253</v>
      </c>
      <c r="C2" s="5"/>
      <c r="D2" s="5"/>
      <c r="E2" s="5"/>
      <c r="F2" s="5"/>
      <c r="G2" s="6"/>
      <c r="H2" s="6"/>
      <c r="I2" s="6"/>
    </row>
    <row r="4" spans="2:9">
      <c r="B4" s="24" t="s">
        <v>170</v>
      </c>
      <c r="C4" s="11" t="s">
        <v>171</v>
      </c>
      <c r="D4" s="11" t="s">
        <v>172</v>
      </c>
      <c r="E4" s="11" t="s">
        <v>81</v>
      </c>
      <c r="F4" s="11" t="s">
        <v>82</v>
      </c>
      <c r="G4" s="11" t="s">
        <v>60</v>
      </c>
      <c r="H4" s="11" t="s">
        <v>64</v>
      </c>
      <c r="I4" s="11" t="s">
        <v>173</v>
      </c>
    </row>
    <row r="5" spans="2:9">
      <c r="B5" s="22">
        <v>1</v>
      </c>
      <c r="C5" s="17" t="s">
        <v>175</v>
      </c>
      <c r="D5" s="18">
        <v>800</v>
      </c>
      <c r="E5" s="18">
        <v>0</v>
      </c>
      <c r="F5" s="18">
        <v>0</v>
      </c>
      <c r="G5" s="18">
        <v>1000</v>
      </c>
      <c r="H5" s="18">
        <v>1000</v>
      </c>
      <c r="I5" s="18">
        <v>2800</v>
      </c>
    </row>
    <row r="6" spans="2:9">
      <c r="B6" s="22">
        <v>2</v>
      </c>
      <c r="C6" s="17" t="s">
        <v>111</v>
      </c>
      <c r="D6" s="18"/>
      <c r="E6" s="18">
        <v>900</v>
      </c>
      <c r="F6" s="18"/>
      <c r="G6" s="18">
        <v>900</v>
      </c>
      <c r="H6" s="40">
        <v>800</v>
      </c>
      <c r="I6" s="18">
        <v>2600</v>
      </c>
    </row>
    <row r="7" spans="2:9">
      <c r="B7" s="22">
        <f>IF(I5=I6,B5+2,IF(I7&lt;I5,B5+1,B5))</f>
        <v>2</v>
      </c>
      <c r="C7" s="17" t="s">
        <v>176</v>
      </c>
      <c r="D7" s="18">
        <v>650</v>
      </c>
      <c r="E7" s="18">
        <v>0</v>
      </c>
      <c r="F7" s="18">
        <v>0</v>
      </c>
      <c r="G7" s="18">
        <v>0</v>
      </c>
      <c r="H7" s="18">
        <v>900</v>
      </c>
      <c r="I7" s="18">
        <v>1550</v>
      </c>
    </row>
    <row r="8" spans="2:9">
      <c r="B8" s="22">
        <f>IF(I7=I5,B7+2,IF(I8&lt;I7,B7+1,B7))</f>
        <v>3</v>
      </c>
      <c r="C8" s="17" t="s">
        <v>188</v>
      </c>
      <c r="D8" s="18">
        <v>530</v>
      </c>
      <c r="E8" s="18">
        <v>0</v>
      </c>
      <c r="F8" s="18">
        <v>0</v>
      </c>
      <c r="G8" s="18">
        <v>0</v>
      </c>
      <c r="H8" s="18">
        <v>650</v>
      </c>
      <c r="I8" s="18">
        <v>1140</v>
      </c>
    </row>
    <row r="9" spans="2:9">
      <c r="B9" s="22">
        <f t="shared" ref="B9:B30" si="0">IF(I8=I7,B8+2,IF(I9&lt;I8,B8+1,B8))</f>
        <v>4</v>
      </c>
      <c r="C9" s="17" t="s">
        <v>174</v>
      </c>
      <c r="D9" s="18">
        <v>1000</v>
      </c>
      <c r="E9" s="18">
        <v>0</v>
      </c>
      <c r="F9" s="18">
        <v>0</v>
      </c>
      <c r="G9" s="18">
        <v>0</v>
      </c>
      <c r="H9" s="18">
        <v>0</v>
      </c>
      <c r="I9" s="18">
        <v>1000</v>
      </c>
    </row>
    <row r="10" spans="2:9">
      <c r="B10" s="22">
        <f t="shared" si="0"/>
        <v>4</v>
      </c>
      <c r="C10" s="17" t="s">
        <v>112</v>
      </c>
      <c r="D10" s="18"/>
      <c r="E10" s="18">
        <v>1000</v>
      </c>
      <c r="F10" s="18">
        <v>0</v>
      </c>
      <c r="G10" s="18">
        <v>0</v>
      </c>
      <c r="H10" s="18">
        <v>0</v>
      </c>
      <c r="I10" s="18">
        <v>1000</v>
      </c>
    </row>
    <row r="11" spans="2:9">
      <c r="B11" s="22">
        <f t="shared" si="0"/>
        <v>6</v>
      </c>
      <c r="C11" s="17" t="s">
        <v>189</v>
      </c>
      <c r="D11" s="18">
        <v>900</v>
      </c>
      <c r="E11" s="18">
        <v>0</v>
      </c>
      <c r="F11" s="18">
        <v>0</v>
      </c>
      <c r="G11" s="18">
        <v>0</v>
      </c>
      <c r="H11" s="18">
        <v>0</v>
      </c>
      <c r="I11" s="18">
        <v>900</v>
      </c>
    </row>
    <row r="12" spans="2:9">
      <c r="B12" s="22">
        <f t="shared" si="0"/>
        <v>7</v>
      </c>
      <c r="C12" s="17" t="s">
        <v>142</v>
      </c>
      <c r="D12" s="18"/>
      <c r="E12" s="18"/>
      <c r="F12" s="18"/>
      <c r="G12" s="18">
        <v>800</v>
      </c>
      <c r="H12" s="18">
        <v>0</v>
      </c>
      <c r="I12" s="18">
        <v>800</v>
      </c>
    </row>
    <row r="13" spans="2:9">
      <c r="B13" s="22">
        <f t="shared" si="0"/>
        <v>7</v>
      </c>
      <c r="C13" s="17" t="s">
        <v>113</v>
      </c>
      <c r="D13" s="18"/>
      <c r="E13" s="18">
        <v>800</v>
      </c>
      <c r="F13" s="18">
        <v>0</v>
      </c>
      <c r="G13" s="18">
        <v>0</v>
      </c>
      <c r="H13" s="18">
        <v>0</v>
      </c>
      <c r="I13" s="18">
        <v>800</v>
      </c>
    </row>
    <row r="14" spans="2:9">
      <c r="B14" s="22">
        <f t="shared" si="0"/>
        <v>9</v>
      </c>
      <c r="C14" s="17" t="s">
        <v>143</v>
      </c>
      <c r="D14" s="18"/>
      <c r="E14" s="18"/>
      <c r="F14" s="18"/>
      <c r="G14" s="18">
        <v>700</v>
      </c>
      <c r="H14" s="18">
        <v>0</v>
      </c>
      <c r="I14" s="18">
        <v>700</v>
      </c>
    </row>
    <row r="15" spans="2:9">
      <c r="B15" s="22">
        <f t="shared" si="0"/>
        <v>9</v>
      </c>
      <c r="C15" s="17" t="s">
        <v>65</v>
      </c>
      <c r="D15" s="18"/>
      <c r="E15" s="18"/>
      <c r="F15" s="18"/>
      <c r="G15" s="18"/>
      <c r="H15" s="18">
        <v>700</v>
      </c>
      <c r="I15" s="18">
        <v>700</v>
      </c>
    </row>
    <row r="16" spans="2:9">
      <c r="B16" s="22">
        <v>10</v>
      </c>
      <c r="C16" s="17" t="s">
        <v>114</v>
      </c>
      <c r="D16" s="18"/>
      <c r="E16" s="18">
        <v>700</v>
      </c>
      <c r="F16" s="18">
        <v>0</v>
      </c>
      <c r="G16" s="18">
        <v>0</v>
      </c>
      <c r="H16" s="18">
        <v>0</v>
      </c>
      <c r="I16" s="18">
        <v>700</v>
      </c>
    </row>
    <row r="17" spans="2:9">
      <c r="B17" s="22">
        <v>10</v>
      </c>
      <c r="C17" s="17" t="s">
        <v>115</v>
      </c>
      <c r="D17" s="18">
        <v>700</v>
      </c>
      <c r="E17" s="18">
        <v>0</v>
      </c>
      <c r="F17" s="18">
        <v>0</v>
      </c>
      <c r="G17" s="18">
        <v>0</v>
      </c>
      <c r="H17" s="18">
        <v>0</v>
      </c>
      <c r="I17" s="18">
        <v>700</v>
      </c>
    </row>
    <row r="18" spans="2:9">
      <c r="B18" s="22">
        <v>14</v>
      </c>
      <c r="C18" s="17" t="s">
        <v>144</v>
      </c>
      <c r="D18" s="18"/>
      <c r="E18" s="18"/>
      <c r="F18" s="18"/>
      <c r="G18" s="18">
        <v>650</v>
      </c>
      <c r="H18" s="18">
        <v>0</v>
      </c>
      <c r="I18" s="18">
        <v>650</v>
      </c>
    </row>
    <row r="19" spans="2:9">
      <c r="B19" s="22">
        <f t="shared" si="0"/>
        <v>14</v>
      </c>
      <c r="C19" s="17" t="s">
        <v>116</v>
      </c>
      <c r="D19" s="18"/>
      <c r="E19" s="18">
        <v>650</v>
      </c>
      <c r="F19" s="18">
        <v>0</v>
      </c>
      <c r="G19" s="18">
        <v>0</v>
      </c>
      <c r="H19" s="18">
        <v>0</v>
      </c>
      <c r="I19" s="18">
        <v>650</v>
      </c>
    </row>
    <row r="20" spans="2:9">
      <c r="B20" s="22">
        <v>14</v>
      </c>
      <c r="C20" s="17" t="s">
        <v>78</v>
      </c>
      <c r="D20" s="18"/>
      <c r="E20" s="18"/>
      <c r="F20" s="18"/>
      <c r="G20" s="18"/>
      <c r="H20" s="18">
        <v>650</v>
      </c>
      <c r="I20" s="18">
        <v>650</v>
      </c>
    </row>
    <row r="21" spans="2:9">
      <c r="B21" s="22">
        <v>14</v>
      </c>
      <c r="C21" s="16" t="s">
        <v>257</v>
      </c>
      <c r="D21" s="16"/>
      <c r="E21" s="18"/>
      <c r="F21" s="18"/>
      <c r="G21" s="18"/>
      <c r="H21" s="18">
        <v>650</v>
      </c>
      <c r="I21" s="18">
        <v>650</v>
      </c>
    </row>
    <row r="22" spans="2:9">
      <c r="B22" s="22">
        <v>18</v>
      </c>
      <c r="C22" s="17" t="s">
        <v>117</v>
      </c>
      <c r="D22" s="18">
        <v>610</v>
      </c>
      <c r="E22" s="18">
        <v>0</v>
      </c>
      <c r="F22" s="18">
        <v>0</v>
      </c>
      <c r="G22" s="18">
        <v>0</v>
      </c>
      <c r="H22" s="18">
        <v>0</v>
      </c>
      <c r="I22" s="18">
        <v>610</v>
      </c>
    </row>
    <row r="23" spans="2:9">
      <c r="B23" s="22">
        <v>18</v>
      </c>
      <c r="C23" s="17" t="s">
        <v>181</v>
      </c>
      <c r="D23" s="18"/>
      <c r="E23" s="18"/>
      <c r="F23" s="18"/>
      <c r="G23" s="18">
        <v>610</v>
      </c>
      <c r="H23" s="18">
        <v>0</v>
      </c>
      <c r="I23" s="18">
        <v>610</v>
      </c>
    </row>
    <row r="24" spans="2:9">
      <c r="B24" s="22">
        <f t="shared" si="0"/>
        <v>20</v>
      </c>
      <c r="C24" s="17" t="s">
        <v>186</v>
      </c>
      <c r="D24" s="18">
        <v>590</v>
      </c>
      <c r="E24" s="18">
        <v>0</v>
      </c>
      <c r="F24" s="18">
        <v>0</v>
      </c>
      <c r="G24" s="18">
        <v>0</v>
      </c>
      <c r="H24" s="18">
        <v>0</v>
      </c>
      <c r="I24" s="18">
        <v>590</v>
      </c>
    </row>
    <row r="25" spans="2:9">
      <c r="B25" s="22">
        <f t="shared" si="0"/>
        <v>20</v>
      </c>
      <c r="C25" s="17" t="s">
        <v>182</v>
      </c>
      <c r="D25" s="18"/>
      <c r="E25" s="18"/>
      <c r="F25" s="18"/>
      <c r="G25" s="18">
        <v>590</v>
      </c>
      <c r="H25" s="18">
        <v>0</v>
      </c>
      <c r="I25" s="18">
        <v>590</v>
      </c>
    </row>
    <row r="26" spans="2:9">
      <c r="B26" s="22">
        <f t="shared" si="0"/>
        <v>22</v>
      </c>
      <c r="C26" s="17" t="s">
        <v>190</v>
      </c>
      <c r="D26" s="18">
        <v>570</v>
      </c>
      <c r="E26" s="18">
        <v>0</v>
      </c>
      <c r="F26" s="18">
        <v>0</v>
      </c>
      <c r="G26" s="18">
        <v>0</v>
      </c>
      <c r="H26" s="18">
        <v>0</v>
      </c>
      <c r="I26" s="18">
        <v>570</v>
      </c>
    </row>
    <row r="27" spans="2:9">
      <c r="B27" s="22">
        <f t="shared" si="0"/>
        <v>22</v>
      </c>
      <c r="C27" s="17" t="s">
        <v>183</v>
      </c>
      <c r="D27" s="18"/>
      <c r="E27" s="18"/>
      <c r="F27" s="18"/>
      <c r="G27" s="18">
        <v>570</v>
      </c>
      <c r="H27" s="18">
        <v>0</v>
      </c>
      <c r="I27" s="18">
        <v>570</v>
      </c>
    </row>
    <row r="28" spans="2:9">
      <c r="B28" s="22">
        <f t="shared" si="0"/>
        <v>24</v>
      </c>
      <c r="C28" s="17" t="s">
        <v>187</v>
      </c>
      <c r="D28" s="18">
        <v>550</v>
      </c>
      <c r="E28" s="18">
        <v>0</v>
      </c>
      <c r="F28" s="18">
        <v>0</v>
      </c>
      <c r="G28" s="18">
        <v>0</v>
      </c>
      <c r="H28" s="18">
        <v>0</v>
      </c>
      <c r="I28" s="18">
        <v>550</v>
      </c>
    </row>
    <row r="29" spans="2:9">
      <c r="B29" s="22">
        <f t="shared" si="0"/>
        <v>25</v>
      </c>
      <c r="C29" s="17" t="s">
        <v>191</v>
      </c>
      <c r="D29" s="18">
        <v>510</v>
      </c>
      <c r="E29" s="18">
        <v>0</v>
      </c>
      <c r="F29" s="18">
        <v>0</v>
      </c>
      <c r="G29" s="18">
        <v>0</v>
      </c>
      <c r="H29" s="18">
        <v>0</v>
      </c>
      <c r="I29" s="18">
        <v>510</v>
      </c>
    </row>
    <row r="30" spans="2:9">
      <c r="B30" s="22">
        <f t="shared" si="0"/>
        <v>26</v>
      </c>
      <c r="C30" s="17" t="s">
        <v>184</v>
      </c>
      <c r="D30" s="18"/>
      <c r="E30" s="18"/>
      <c r="F30" s="18"/>
      <c r="G30" s="18">
        <v>0</v>
      </c>
      <c r="H30" s="18">
        <v>0</v>
      </c>
      <c r="I30" s="18">
        <v>0</v>
      </c>
    </row>
    <row r="31" spans="2:9">
      <c r="D31" s="2"/>
      <c r="E31" s="2"/>
      <c r="F31" s="2"/>
      <c r="G31" s="2"/>
      <c r="H31" s="2"/>
      <c r="I31" s="2"/>
    </row>
    <row r="32" spans="2:9">
      <c r="D32" s="2"/>
      <c r="E32" s="2"/>
      <c r="F32" s="2"/>
      <c r="G32" s="2"/>
      <c r="H32" s="2"/>
      <c r="I32" s="2"/>
    </row>
    <row r="33" spans="4:9">
      <c r="D33" s="2"/>
      <c r="E33" s="2"/>
      <c r="F33" s="2"/>
      <c r="G33" s="2"/>
      <c r="H33" s="2"/>
      <c r="I33" s="2"/>
    </row>
    <row r="34" spans="4:9">
      <c r="D34" s="2"/>
      <c r="E34" s="2"/>
      <c r="F34" s="2"/>
      <c r="G34" s="2"/>
      <c r="H34" s="2"/>
      <c r="I34" s="2"/>
    </row>
    <row r="35" spans="4:9">
      <c r="D35" s="2"/>
      <c r="E35" s="2"/>
      <c r="F35" s="2"/>
      <c r="G35" s="2"/>
      <c r="H35" s="2"/>
      <c r="I35" s="2"/>
    </row>
    <row r="39" spans="4:9">
      <c r="D39" s="2"/>
      <c r="E39" s="2"/>
      <c r="F39" s="2"/>
      <c r="G39" s="2"/>
      <c r="H39" s="2"/>
      <c r="I39" s="2"/>
    </row>
    <row r="40" spans="4:9">
      <c r="D40" s="2"/>
      <c r="E40" s="2"/>
      <c r="F40" s="2"/>
      <c r="G40" s="2"/>
      <c r="H40" s="2"/>
      <c r="I40" s="2"/>
    </row>
    <row r="41" spans="4:9">
      <c r="D41" s="2"/>
      <c r="E41" s="2"/>
      <c r="F41" s="2"/>
      <c r="G41" s="2"/>
      <c r="H41" s="2"/>
      <c r="I41" s="2"/>
    </row>
    <row r="42" spans="4:9">
      <c r="D42" s="2"/>
      <c r="E42" s="2"/>
      <c r="F42" s="2"/>
      <c r="G42" s="2"/>
      <c r="H42" s="2"/>
      <c r="I42" s="2"/>
    </row>
    <row r="43" spans="4:9">
      <c r="D43" s="2"/>
      <c r="E43" s="2"/>
      <c r="F43" s="2"/>
      <c r="G43" s="2"/>
      <c r="H43" s="2"/>
      <c r="I43" s="2"/>
    </row>
    <row r="44" spans="4:9">
      <c r="D44" s="2"/>
      <c r="E44" s="2"/>
      <c r="F44" s="2"/>
      <c r="G44" s="2"/>
      <c r="H44" s="2"/>
      <c r="I44" s="2"/>
    </row>
  </sheetData>
  <sheetCalcPr fullCalcOnLoad="1"/>
  <phoneticPr fontId="4" type="noConversion"/>
  <pageMargins left="0.7" right="0.7" top="0.78740157499999996" bottom="0.78740157499999996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I31"/>
  <sheetViews>
    <sheetView workbookViewId="0">
      <selection activeCell="A3" sqref="A3"/>
    </sheetView>
  </sheetViews>
  <sheetFormatPr baseColWidth="10" defaultColWidth="11.5" defaultRowHeight="14"/>
  <cols>
    <col min="3" max="3" width="21.83203125" bestFit="1" customWidth="1"/>
    <col min="11" max="11" width="11.5" customWidth="1"/>
    <col min="13" max="13" width="11.5" customWidth="1"/>
  </cols>
  <sheetData>
    <row r="2" spans="2:9" ht="25">
      <c r="B2" s="5" t="s">
        <v>252</v>
      </c>
      <c r="C2" s="5"/>
      <c r="D2" s="5"/>
      <c r="E2" s="5"/>
      <c r="F2" s="5"/>
      <c r="G2" s="6"/>
      <c r="H2" s="6"/>
      <c r="I2" s="6"/>
    </row>
    <row r="4" spans="2:9">
      <c r="B4" s="11" t="s">
        <v>170</v>
      </c>
      <c r="C4" s="11" t="s">
        <v>171</v>
      </c>
      <c r="D4" s="11" t="s">
        <v>172</v>
      </c>
      <c r="E4" s="11" t="s">
        <v>81</v>
      </c>
      <c r="F4" s="11" t="s">
        <v>82</v>
      </c>
      <c r="G4" s="11" t="s">
        <v>60</v>
      </c>
      <c r="H4" s="11" t="s">
        <v>64</v>
      </c>
      <c r="I4" s="11" t="s">
        <v>173</v>
      </c>
    </row>
    <row r="5" spans="2:9">
      <c r="B5" s="23">
        <v>1</v>
      </c>
      <c r="C5" s="17" t="s">
        <v>195</v>
      </c>
      <c r="D5" s="18">
        <v>1000</v>
      </c>
      <c r="E5" s="18">
        <v>0</v>
      </c>
      <c r="F5" s="18">
        <v>0</v>
      </c>
      <c r="G5" s="18">
        <v>0</v>
      </c>
      <c r="H5" s="18">
        <v>900</v>
      </c>
      <c r="I5" s="18">
        <v>1900</v>
      </c>
    </row>
    <row r="6" spans="2:9">
      <c r="B6" s="23">
        <f>IF(I6&lt;I5,B5+1,B5)</f>
        <v>1</v>
      </c>
      <c r="C6" s="17" t="s">
        <v>194</v>
      </c>
      <c r="D6" s="18">
        <v>900</v>
      </c>
      <c r="E6" s="18">
        <v>0</v>
      </c>
      <c r="F6" s="18">
        <v>0</v>
      </c>
      <c r="G6" s="18">
        <v>0</v>
      </c>
      <c r="H6" s="18">
        <v>1000</v>
      </c>
      <c r="I6" s="18">
        <v>1900</v>
      </c>
    </row>
    <row r="7" spans="2:9">
      <c r="B7" s="23">
        <f>IF(I6=I5,B6+2,IF(I7&lt;I6,B6+1,B6))</f>
        <v>3</v>
      </c>
      <c r="C7" s="17" t="s">
        <v>192</v>
      </c>
      <c r="D7" s="18">
        <v>800</v>
      </c>
      <c r="E7" s="18">
        <v>0</v>
      </c>
      <c r="F7" s="18">
        <v>0</v>
      </c>
      <c r="G7" s="18">
        <v>0</v>
      </c>
      <c r="H7" s="18">
        <v>800</v>
      </c>
      <c r="I7" s="18">
        <v>1600</v>
      </c>
    </row>
    <row r="8" spans="2:9">
      <c r="B8" s="23">
        <f>IF(I7=I6,B7+2,IF(I8&lt;I7,B7+1,B7))</f>
        <v>4</v>
      </c>
      <c r="C8" s="17" t="s">
        <v>119</v>
      </c>
      <c r="D8" s="18"/>
      <c r="E8" s="18">
        <v>1000</v>
      </c>
      <c r="F8" s="18">
        <v>0</v>
      </c>
      <c r="G8" s="18">
        <v>0</v>
      </c>
      <c r="H8" s="18">
        <v>0</v>
      </c>
      <c r="I8" s="18">
        <v>1000</v>
      </c>
    </row>
    <row r="9" spans="2:9">
      <c r="B9" s="23">
        <f>IF(I8=I7,B8+2,IF(I9&lt;I8,B8+1,B8))</f>
        <v>4</v>
      </c>
      <c r="C9" s="17" t="s">
        <v>145</v>
      </c>
      <c r="D9" s="18"/>
      <c r="E9" s="18"/>
      <c r="F9" s="18"/>
      <c r="G9" s="18">
        <v>1000</v>
      </c>
      <c r="H9" s="18">
        <v>0</v>
      </c>
      <c r="I9" s="18">
        <v>1000</v>
      </c>
    </row>
    <row r="10" spans="2:9">
      <c r="B10" s="23">
        <v>4</v>
      </c>
      <c r="C10" s="17" t="s">
        <v>118</v>
      </c>
      <c r="D10" s="18"/>
      <c r="E10" s="18"/>
      <c r="F10" s="18">
        <v>1000</v>
      </c>
      <c r="G10" s="18">
        <v>0</v>
      </c>
      <c r="H10" s="18">
        <v>0</v>
      </c>
      <c r="I10" s="18">
        <v>1000</v>
      </c>
    </row>
    <row r="11" spans="2:9">
      <c r="B11" s="23">
        <v>7</v>
      </c>
      <c r="C11" s="17" t="s">
        <v>121</v>
      </c>
      <c r="D11" s="18"/>
      <c r="E11" s="18">
        <v>900</v>
      </c>
      <c r="F11" s="18">
        <v>0</v>
      </c>
      <c r="G11" s="18">
        <v>0</v>
      </c>
      <c r="H11" s="18">
        <v>0</v>
      </c>
      <c r="I11" s="18">
        <v>900</v>
      </c>
    </row>
    <row r="12" spans="2:9">
      <c r="B12" s="23">
        <f>IF(I11=I10,B11+2,IF(I12&lt;I11,B11+1,B11))</f>
        <v>7</v>
      </c>
      <c r="C12" s="17" t="s">
        <v>146</v>
      </c>
      <c r="D12" s="18"/>
      <c r="E12" s="18"/>
      <c r="F12" s="18"/>
      <c r="G12" s="18">
        <v>900</v>
      </c>
      <c r="H12" s="18">
        <v>0</v>
      </c>
      <c r="I12" s="18">
        <v>900</v>
      </c>
    </row>
    <row r="13" spans="2:9">
      <c r="B13" s="23">
        <v>7</v>
      </c>
      <c r="C13" s="17" t="s">
        <v>120</v>
      </c>
      <c r="D13" s="18"/>
      <c r="E13" s="18"/>
      <c r="F13" s="18">
        <v>900</v>
      </c>
      <c r="G13" s="18">
        <v>0</v>
      </c>
      <c r="H13" s="18">
        <v>0</v>
      </c>
      <c r="I13" s="18">
        <v>900</v>
      </c>
    </row>
    <row r="14" spans="2:9">
      <c r="B14" s="23">
        <v>10</v>
      </c>
      <c r="C14" s="17" t="s">
        <v>66</v>
      </c>
      <c r="D14" s="18"/>
      <c r="E14" s="18"/>
      <c r="F14" s="18"/>
      <c r="G14" s="18"/>
      <c r="H14" s="18">
        <v>700</v>
      </c>
      <c r="I14" s="18">
        <v>700</v>
      </c>
    </row>
    <row r="15" spans="2:9">
      <c r="B15" s="23">
        <f>IF(I14=I13,B14+2,IF(I15&lt;I14,B14+1,B14))</f>
        <v>10</v>
      </c>
      <c r="C15" s="17" t="s">
        <v>122</v>
      </c>
      <c r="D15" s="18">
        <v>700</v>
      </c>
      <c r="E15" s="18">
        <v>0</v>
      </c>
      <c r="F15" s="18">
        <v>0</v>
      </c>
      <c r="G15" s="18">
        <v>0</v>
      </c>
      <c r="H15" s="18">
        <v>0</v>
      </c>
      <c r="I15" s="18">
        <v>700</v>
      </c>
    </row>
    <row r="16" spans="2:9">
      <c r="B16" s="23">
        <f>IF(I15=I14,B15+2,IF(I16&lt;I15,B15+1,B15))</f>
        <v>12</v>
      </c>
      <c r="C16" s="17" t="s">
        <v>196</v>
      </c>
      <c r="D16" s="18">
        <v>650</v>
      </c>
      <c r="E16" s="18">
        <v>0</v>
      </c>
      <c r="F16" s="18">
        <v>0</v>
      </c>
      <c r="G16" s="18">
        <v>0</v>
      </c>
      <c r="H16" s="18">
        <v>0</v>
      </c>
      <c r="I16" s="18">
        <v>650</v>
      </c>
    </row>
    <row r="17" spans="2:9">
      <c r="B17" s="23">
        <f>IF(I16=I15,B16+2,IF(I17&lt;I16,B16+1,B16))</f>
        <v>13</v>
      </c>
      <c r="C17" s="17" t="s">
        <v>193</v>
      </c>
      <c r="D17" s="18">
        <v>610</v>
      </c>
      <c r="E17" s="18">
        <v>0</v>
      </c>
      <c r="F17" s="18">
        <v>0</v>
      </c>
      <c r="G17" s="18">
        <v>0</v>
      </c>
      <c r="H17" s="18">
        <v>0</v>
      </c>
      <c r="I17" s="18">
        <v>610</v>
      </c>
    </row>
    <row r="18" spans="2:9">
      <c r="B18" s="23">
        <f>IF(I17=I16,B17+2,IF(I18&lt;I17,B17+1,B17))</f>
        <v>14</v>
      </c>
      <c r="C18" s="17" t="s">
        <v>197</v>
      </c>
      <c r="D18" s="18">
        <v>590</v>
      </c>
      <c r="E18" s="18">
        <v>0</v>
      </c>
      <c r="F18" s="18">
        <v>0</v>
      </c>
      <c r="G18" s="18">
        <v>0</v>
      </c>
      <c r="H18" s="18">
        <v>0</v>
      </c>
      <c r="I18" s="18">
        <v>590</v>
      </c>
    </row>
    <row r="19" spans="2:9">
      <c r="B19" s="23">
        <f>IF(I18=I17,B18+2,IF(I19&lt;I18,B18+1,B18))</f>
        <v>15</v>
      </c>
      <c r="C19" s="17" t="s">
        <v>198</v>
      </c>
      <c r="D19" s="18">
        <v>570</v>
      </c>
      <c r="E19" s="18">
        <v>0</v>
      </c>
      <c r="F19" s="18">
        <v>0</v>
      </c>
      <c r="G19" s="18">
        <v>0</v>
      </c>
      <c r="H19" s="18">
        <v>0</v>
      </c>
      <c r="I19" s="18">
        <v>570</v>
      </c>
    </row>
    <row r="24" spans="2:9">
      <c r="C24" s="1"/>
      <c r="D24" s="2"/>
      <c r="E24" s="2"/>
      <c r="F24" s="2"/>
      <c r="G24" s="2"/>
      <c r="H24" s="2"/>
      <c r="I24" s="2"/>
    </row>
    <row r="25" spans="2:9">
      <c r="C25" s="1"/>
      <c r="D25" s="2"/>
      <c r="E25" s="2"/>
      <c r="F25" s="2"/>
      <c r="G25" s="2"/>
      <c r="H25" s="2"/>
      <c r="I25" s="2"/>
    </row>
    <row r="26" spans="2:9">
      <c r="C26" s="1"/>
      <c r="D26" s="2"/>
      <c r="E26" s="2"/>
      <c r="F26" s="2"/>
      <c r="G26" s="2"/>
      <c r="H26" s="2"/>
      <c r="I26" s="2"/>
    </row>
    <row r="27" spans="2:9">
      <c r="C27" s="1"/>
      <c r="D27" s="2"/>
      <c r="E27" s="2"/>
      <c r="F27" s="2"/>
      <c r="G27" s="2"/>
      <c r="H27" s="2"/>
      <c r="I27" s="2"/>
    </row>
    <row r="28" spans="2:9">
      <c r="C28" s="1"/>
      <c r="D28" s="2"/>
      <c r="E28" s="2"/>
      <c r="F28" s="2"/>
      <c r="G28" s="2"/>
      <c r="H28" s="2"/>
      <c r="I28" s="2"/>
    </row>
    <row r="29" spans="2:9">
      <c r="C29" s="1"/>
      <c r="D29" s="2"/>
      <c r="E29" s="2"/>
      <c r="F29" s="2"/>
      <c r="G29" s="2"/>
      <c r="H29" s="2"/>
      <c r="I29" s="2"/>
    </row>
    <row r="30" spans="2:9">
      <c r="C30" s="1"/>
      <c r="D30" s="2"/>
      <c r="E30" s="2"/>
      <c r="F30" s="2"/>
      <c r="G30" s="2"/>
      <c r="H30" s="2"/>
      <c r="I30" s="2"/>
    </row>
    <row r="31" spans="2:9">
      <c r="C31" s="1"/>
      <c r="D31" s="2"/>
      <c r="E31" s="2"/>
      <c r="F31" s="2"/>
      <c r="G31" s="2"/>
      <c r="H31" s="2"/>
      <c r="I31" s="2"/>
    </row>
  </sheetData>
  <sheetCalcPr fullCalcOnLoad="1"/>
  <phoneticPr fontId="4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I24"/>
  <sheetViews>
    <sheetView workbookViewId="0">
      <selection activeCell="A2" sqref="A2"/>
    </sheetView>
  </sheetViews>
  <sheetFormatPr baseColWidth="10" defaultColWidth="11.5" defaultRowHeight="14"/>
  <cols>
    <col min="3" max="3" width="29.5" bestFit="1" customWidth="1"/>
  </cols>
  <sheetData>
    <row r="2" spans="2:9" ht="25">
      <c r="B2" s="5" t="s">
        <v>251</v>
      </c>
      <c r="C2" s="5"/>
      <c r="D2" s="5"/>
      <c r="E2" s="5"/>
      <c r="F2" s="5"/>
      <c r="G2" s="6"/>
      <c r="H2" s="6"/>
      <c r="I2" s="6"/>
    </row>
    <row r="4" spans="2:9">
      <c r="B4" s="11" t="s">
        <v>170</v>
      </c>
      <c r="C4" s="11" t="s">
        <v>171</v>
      </c>
      <c r="D4" s="11" t="s">
        <v>172</v>
      </c>
      <c r="E4" s="11" t="s">
        <v>81</v>
      </c>
      <c r="F4" s="11" t="s">
        <v>82</v>
      </c>
      <c r="G4" s="11" t="s">
        <v>60</v>
      </c>
      <c r="H4" s="11" t="s">
        <v>64</v>
      </c>
      <c r="I4" s="11" t="s">
        <v>173</v>
      </c>
    </row>
    <row r="5" spans="2:9">
      <c r="B5" s="23">
        <v>1</v>
      </c>
      <c r="C5" s="17" t="s">
        <v>199</v>
      </c>
      <c r="D5" s="18">
        <v>800</v>
      </c>
      <c r="E5" s="18">
        <v>0</v>
      </c>
      <c r="F5" s="18">
        <v>0</v>
      </c>
      <c r="G5" s="18">
        <v>0</v>
      </c>
      <c r="H5" s="18">
        <v>1000</v>
      </c>
      <c r="I5" s="18">
        <v>1800</v>
      </c>
    </row>
    <row r="6" spans="2:9">
      <c r="B6" s="23">
        <f>IF(I6&lt;I5,B5+1,B5)</f>
        <v>2</v>
      </c>
      <c r="C6" s="17" t="s">
        <v>123</v>
      </c>
      <c r="D6" s="18"/>
      <c r="E6" s="18"/>
      <c r="F6" s="18">
        <v>1000</v>
      </c>
      <c r="G6" s="18">
        <v>0</v>
      </c>
      <c r="H6" s="18">
        <v>0</v>
      </c>
      <c r="I6" s="18">
        <v>1000</v>
      </c>
    </row>
    <row r="7" spans="2:9">
      <c r="B7" s="23">
        <v>2</v>
      </c>
      <c r="C7" s="17" t="s">
        <v>185</v>
      </c>
      <c r="D7" s="18"/>
      <c r="E7" s="18"/>
      <c r="F7" s="18"/>
      <c r="G7" s="18">
        <v>1000</v>
      </c>
      <c r="H7" s="18">
        <v>0</v>
      </c>
      <c r="I7" s="18">
        <v>1000</v>
      </c>
    </row>
    <row r="8" spans="2:9">
      <c r="B8" s="23">
        <v>2</v>
      </c>
      <c r="C8" s="17" t="s">
        <v>201</v>
      </c>
      <c r="D8" s="18">
        <v>1000</v>
      </c>
      <c r="E8" s="18">
        <v>0</v>
      </c>
      <c r="F8" s="18">
        <v>0</v>
      </c>
      <c r="G8" s="18">
        <v>0</v>
      </c>
      <c r="H8" s="18">
        <v>0</v>
      </c>
      <c r="I8" s="18">
        <v>1000</v>
      </c>
    </row>
    <row r="9" spans="2:9">
      <c r="B9" s="23">
        <v>2</v>
      </c>
      <c r="C9" s="17" t="s">
        <v>124</v>
      </c>
      <c r="D9" s="18"/>
      <c r="E9" s="18">
        <v>1000</v>
      </c>
      <c r="F9" s="18">
        <v>0</v>
      </c>
      <c r="G9" s="18">
        <v>0</v>
      </c>
      <c r="H9" s="18">
        <v>0</v>
      </c>
      <c r="I9" s="18">
        <v>1000</v>
      </c>
    </row>
    <row r="10" spans="2:9">
      <c r="B10" s="23">
        <v>6</v>
      </c>
      <c r="C10" s="17" t="s">
        <v>200</v>
      </c>
      <c r="D10" s="18">
        <v>900</v>
      </c>
      <c r="E10" s="18">
        <v>0</v>
      </c>
      <c r="F10" s="18">
        <v>0</v>
      </c>
      <c r="G10" s="18">
        <v>0</v>
      </c>
      <c r="H10" s="18">
        <v>0</v>
      </c>
      <c r="I10" s="18">
        <v>900</v>
      </c>
    </row>
    <row r="11" spans="2:9">
      <c r="B11" s="23">
        <f>IF(I10=I9,B10+2,IF(I11&lt;I10,B10+1,B10))</f>
        <v>6</v>
      </c>
      <c r="C11" s="17" t="s">
        <v>147</v>
      </c>
      <c r="D11" s="18"/>
      <c r="E11" s="18"/>
      <c r="F11" s="18"/>
      <c r="G11" s="18">
        <v>900</v>
      </c>
      <c r="H11" s="18">
        <v>0</v>
      </c>
      <c r="I11" s="18">
        <v>900</v>
      </c>
    </row>
    <row r="12" spans="2:9">
      <c r="B12" s="23">
        <f>IF(I11=I10,B11+2,IF(I12&lt;I11,B11+1,B11))</f>
        <v>8</v>
      </c>
      <c r="C12" s="17" t="s">
        <v>0</v>
      </c>
      <c r="D12" s="18"/>
      <c r="E12" s="18"/>
      <c r="F12" s="18"/>
      <c r="G12" s="18">
        <v>800</v>
      </c>
      <c r="H12" s="18">
        <v>0</v>
      </c>
      <c r="I12" s="18">
        <v>800</v>
      </c>
    </row>
    <row r="13" spans="2:9">
      <c r="B13" s="23">
        <f>IF(I12=I11,B12+2,IF(I13&lt;I12,B12+1,B12))</f>
        <v>9</v>
      </c>
      <c r="C13" s="17" t="s">
        <v>1</v>
      </c>
      <c r="D13" s="18"/>
      <c r="E13" s="18"/>
      <c r="F13" s="18"/>
      <c r="G13" s="18">
        <v>700</v>
      </c>
      <c r="H13" s="18">
        <v>0</v>
      </c>
      <c r="I13" s="18">
        <v>700</v>
      </c>
    </row>
    <row r="14" spans="2:9">
      <c r="B14" s="23">
        <f>IF(I13=I12,B13+2,IF(I14&lt;I13,B13+1,B13))</f>
        <v>10</v>
      </c>
      <c r="C14" s="17" t="s">
        <v>2</v>
      </c>
      <c r="D14" s="18"/>
      <c r="E14" s="18"/>
      <c r="F14" s="18"/>
      <c r="G14" s="18">
        <v>650</v>
      </c>
      <c r="H14" s="18">
        <v>0</v>
      </c>
      <c r="I14" s="18">
        <v>650</v>
      </c>
    </row>
    <row r="15" spans="2:9">
      <c r="C15" s="1"/>
      <c r="D15" s="2"/>
      <c r="E15" s="2"/>
      <c r="F15" s="2"/>
      <c r="G15" s="2"/>
      <c r="H15" s="2"/>
      <c r="I15" s="2"/>
    </row>
    <row r="16" spans="2:9">
      <c r="C16" s="1"/>
      <c r="D16" s="2"/>
      <c r="E16" s="2"/>
      <c r="F16" s="2"/>
      <c r="G16" s="2"/>
      <c r="H16" s="2"/>
      <c r="I16" s="2"/>
    </row>
    <row r="17" spans="3:9">
      <c r="C17" s="1"/>
      <c r="D17" s="2"/>
      <c r="E17" s="2"/>
      <c r="F17" s="2"/>
      <c r="G17" s="2"/>
      <c r="H17" s="2"/>
      <c r="I17" s="2"/>
    </row>
    <row r="20" spans="3:9">
      <c r="C20" s="1"/>
      <c r="D20" s="2"/>
      <c r="E20" s="2"/>
      <c r="F20" s="2"/>
      <c r="G20" s="2"/>
      <c r="H20" s="2"/>
      <c r="I20" s="2"/>
    </row>
    <row r="21" spans="3:9">
      <c r="C21" s="1"/>
      <c r="D21" s="2"/>
      <c r="E21" s="2"/>
      <c r="F21" s="2"/>
      <c r="G21" s="2"/>
      <c r="H21" s="2"/>
      <c r="I21" s="2"/>
    </row>
    <row r="22" spans="3:9">
      <c r="C22" s="1"/>
      <c r="D22" s="2"/>
      <c r="E22" s="2"/>
      <c r="F22" s="2"/>
      <c r="G22" s="2"/>
      <c r="H22" s="2"/>
      <c r="I22" s="2"/>
    </row>
    <row r="23" spans="3:9">
      <c r="C23" s="1"/>
      <c r="D23" s="2"/>
      <c r="E23" s="2"/>
      <c r="F23" s="2"/>
      <c r="G23" s="2"/>
      <c r="H23" s="2"/>
      <c r="I23" s="2"/>
    </row>
    <row r="24" spans="3:9">
      <c r="C24" s="1"/>
      <c r="D24" s="2"/>
      <c r="E24" s="2"/>
      <c r="F24" s="2"/>
      <c r="G24" s="2"/>
      <c r="H24" s="2"/>
      <c r="I24" s="2"/>
    </row>
  </sheetData>
  <sheetCalcPr fullCalcOnLoad="1"/>
  <phoneticPr fontId="4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I44"/>
  <sheetViews>
    <sheetView topLeftCell="A2" workbookViewId="0">
      <selection activeCell="A2" sqref="A2"/>
    </sheetView>
  </sheetViews>
  <sheetFormatPr baseColWidth="10" defaultColWidth="11.5" defaultRowHeight="14"/>
  <cols>
    <col min="3" max="3" width="20.1640625" bestFit="1" customWidth="1"/>
  </cols>
  <sheetData>
    <row r="2" spans="2:9" ht="25">
      <c r="B2" s="4" t="s">
        <v>250</v>
      </c>
      <c r="C2" s="4"/>
      <c r="D2" s="4"/>
      <c r="E2" s="4"/>
      <c r="F2" s="4"/>
      <c r="G2" s="3"/>
      <c r="H2" s="3"/>
      <c r="I2" s="3"/>
    </row>
    <row r="4" spans="2:9">
      <c r="B4" s="11" t="s">
        <v>170</v>
      </c>
      <c r="C4" s="11" t="s">
        <v>171</v>
      </c>
      <c r="D4" s="11" t="s">
        <v>172</v>
      </c>
      <c r="E4" s="11" t="s">
        <v>81</v>
      </c>
      <c r="F4" s="11" t="s">
        <v>82</v>
      </c>
      <c r="G4" s="11" t="s">
        <v>60</v>
      </c>
      <c r="H4" s="11" t="s">
        <v>64</v>
      </c>
      <c r="I4" s="11" t="s">
        <v>173</v>
      </c>
    </row>
    <row r="5" spans="2:9">
      <c r="B5" s="22">
        <v>1</v>
      </c>
      <c r="C5" s="17" t="s">
        <v>202</v>
      </c>
      <c r="D5" s="18">
        <v>1000</v>
      </c>
      <c r="E5" s="18">
        <v>0</v>
      </c>
      <c r="F5" s="18">
        <v>0</v>
      </c>
      <c r="G5" s="18">
        <v>0</v>
      </c>
      <c r="H5" s="18">
        <v>1000</v>
      </c>
      <c r="I5" s="18">
        <v>2000</v>
      </c>
    </row>
    <row r="6" spans="2:9">
      <c r="B6" s="22">
        <f>IF(I6&lt;I5,B5+1,B5)</f>
        <v>2</v>
      </c>
      <c r="C6" s="17" t="s">
        <v>79</v>
      </c>
      <c r="D6" s="18">
        <v>900</v>
      </c>
      <c r="E6" s="18">
        <v>0</v>
      </c>
      <c r="F6" s="18">
        <v>0</v>
      </c>
      <c r="G6" s="18">
        <v>0</v>
      </c>
      <c r="H6" s="18">
        <v>800</v>
      </c>
      <c r="I6" s="18">
        <v>1700</v>
      </c>
    </row>
    <row r="7" spans="2:9">
      <c r="B7" s="22">
        <f t="shared" ref="B7:B44" si="0">IF(I6=I5,B6+2,IF(I7&lt;I6,B6+1,B6))</f>
        <v>3</v>
      </c>
      <c r="C7" s="17" t="s">
        <v>203</v>
      </c>
      <c r="D7" s="18">
        <v>800</v>
      </c>
      <c r="E7" s="18">
        <v>0</v>
      </c>
      <c r="F7" s="18">
        <v>0</v>
      </c>
      <c r="G7" s="18">
        <v>0</v>
      </c>
      <c r="H7" s="18">
        <v>650</v>
      </c>
      <c r="I7" s="18">
        <v>1450</v>
      </c>
    </row>
    <row r="8" spans="2:9">
      <c r="B8" s="22">
        <f t="shared" si="0"/>
        <v>4</v>
      </c>
      <c r="C8" s="17" t="s">
        <v>204</v>
      </c>
      <c r="D8" s="18">
        <v>700</v>
      </c>
      <c r="E8" s="18">
        <v>0</v>
      </c>
      <c r="F8" s="18">
        <v>0</v>
      </c>
      <c r="G8" s="18">
        <v>0</v>
      </c>
      <c r="H8" s="18">
        <v>610</v>
      </c>
      <c r="I8" s="18">
        <v>1310</v>
      </c>
    </row>
    <row r="9" spans="2:9">
      <c r="B9" s="22">
        <f t="shared" si="0"/>
        <v>5</v>
      </c>
      <c r="C9" s="17" t="s">
        <v>83</v>
      </c>
      <c r="D9" s="18"/>
      <c r="E9" s="18"/>
      <c r="F9" s="18">
        <v>1000</v>
      </c>
      <c r="G9" s="18">
        <v>0</v>
      </c>
      <c r="H9" s="18">
        <v>0</v>
      </c>
      <c r="I9" s="18">
        <v>1000</v>
      </c>
    </row>
    <row r="10" spans="2:9">
      <c r="B10" s="22">
        <f t="shared" si="0"/>
        <v>5</v>
      </c>
      <c r="C10" s="17" t="s">
        <v>148</v>
      </c>
      <c r="D10" s="18"/>
      <c r="E10" s="18"/>
      <c r="F10" s="18"/>
      <c r="G10" s="18">
        <v>1000</v>
      </c>
      <c r="H10" s="18">
        <v>0</v>
      </c>
      <c r="I10" s="18">
        <v>1000</v>
      </c>
    </row>
    <row r="11" spans="2:9">
      <c r="B11" s="22">
        <f t="shared" si="0"/>
        <v>7</v>
      </c>
      <c r="C11" s="17" t="s">
        <v>67</v>
      </c>
      <c r="D11" s="18"/>
      <c r="E11" s="18"/>
      <c r="F11" s="18"/>
      <c r="G11" s="18">
        <v>0</v>
      </c>
      <c r="H11" s="18">
        <v>900</v>
      </c>
      <c r="I11" s="18">
        <v>900</v>
      </c>
    </row>
    <row r="12" spans="2:9">
      <c r="B12" s="22">
        <f t="shared" si="0"/>
        <v>7</v>
      </c>
      <c r="C12" s="17" t="s">
        <v>149</v>
      </c>
      <c r="D12" s="18"/>
      <c r="E12" s="18"/>
      <c r="F12" s="18"/>
      <c r="G12" s="18">
        <v>900</v>
      </c>
      <c r="H12" s="18">
        <v>0</v>
      </c>
      <c r="I12" s="18">
        <v>900</v>
      </c>
    </row>
    <row r="13" spans="2:9">
      <c r="B13" s="22">
        <f t="shared" si="0"/>
        <v>9</v>
      </c>
      <c r="C13" s="17" t="s">
        <v>84</v>
      </c>
      <c r="D13" s="18"/>
      <c r="E13" s="18"/>
      <c r="F13" s="18">
        <v>900</v>
      </c>
      <c r="G13" s="18">
        <v>0</v>
      </c>
      <c r="H13" s="18">
        <v>0</v>
      </c>
      <c r="I13" s="18">
        <v>900</v>
      </c>
    </row>
    <row r="14" spans="2:9">
      <c r="B14" s="22">
        <f t="shared" si="0"/>
        <v>11</v>
      </c>
      <c r="C14" s="17" t="s">
        <v>150</v>
      </c>
      <c r="D14" s="18"/>
      <c r="E14" s="18"/>
      <c r="F14" s="18"/>
      <c r="G14" s="18">
        <v>800</v>
      </c>
      <c r="H14" s="18">
        <v>0</v>
      </c>
      <c r="I14" s="18">
        <v>800</v>
      </c>
    </row>
    <row r="15" spans="2:9">
      <c r="B15" s="22">
        <f t="shared" si="0"/>
        <v>12</v>
      </c>
      <c r="C15" s="17" t="s">
        <v>68</v>
      </c>
      <c r="D15" s="18"/>
      <c r="E15" s="18"/>
      <c r="F15" s="18"/>
      <c r="G15" s="18"/>
      <c r="H15" s="18">
        <v>700</v>
      </c>
      <c r="I15" s="18">
        <v>700</v>
      </c>
    </row>
    <row r="16" spans="2:9">
      <c r="B16" s="22">
        <f t="shared" si="0"/>
        <v>12</v>
      </c>
      <c r="C16" s="17" t="s">
        <v>151</v>
      </c>
      <c r="D16" s="18"/>
      <c r="E16" s="18"/>
      <c r="F16" s="18"/>
      <c r="G16" s="18">
        <v>700</v>
      </c>
      <c r="H16" s="18">
        <v>0</v>
      </c>
      <c r="I16" s="18">
        <v>700</v>
      </c>
    </row>
    <row r="17" spans="2:9">
      <c r="B17" s="22">
        <f t="shared" si="0"/>
        <v>14</v>
      </c>
      <c r="C17" s="17" t="s">
        <v>205</v>
      </c>
      <c r="D17" s="18">
        <v>650</v>
      </c>
      <c r="E17" s="18">
        <v>0</v>
      </c>
      <c r="F17" s="18">
        <v>0</v>
      </c>
      <c r="G17" s="18">
        <v>0</v>
      </c>
      <c r="H17" s="18">
        <v>0</v>
      </c>
      <c r="I17" s="18">
        <v>650</v>
      </c>
    </row>
    <row r="18" spans="2:9">
      <c r="B18" s="22">
        <f t="shared" si="0"/>
        <v>14</v>
      </c>
      <c r="C18" s="17" t="s">
        <v>152</v>
      </c>
      <c r="D18" s="18"/>
      <c r="E18" s="18"/>
      <c r="F18" s="18"/>
      <c r="G18" s="18">
        <v>650</v>
      </c>
      <c r="H18" s="18">
        <v>0</v>
      </c>
      <c r="I18" s="18">
        <v>650</v>
      </c>
    </row>
    <row r="19" spans="2:9">
      <c r="B19" s="22">
        <f t="shared" si="0"/>
        <v>16</v>
      </c>
      <c r="C19" s="17" t="s">
        <v>207</v>
      </c>
      <c r="D19" s="18">
        <v>610</v>
      </c>
      <c r="E19" s="18">
        <v>0</v>
      </c>
      <c r="F19" s="18">
        <v>0</v>
      </c>
      <c r="G19" s="18">
        <v>0</v>
      </c>
      <c r="H19" s="18">
        <v>0</v>
      </c>
      <c r="I19" s="18">
        <v>610</v>
      </c>
    </row>
    <row r="20" spans="2:9">
      <c r="B20" s="22">
        <f t="shared" si="0"/>
        <v>16</v>
      </c>
      <c r="C20" s="17" t="s">
        <v>153</v>
      </c>
      <c r="D20" s="18"/>
      <c r="E20" s="18"/>
      <c r="F20" s="18"/>
      <c r="G20" s="18">
        <v>610</v>
      </c>
      <c r="H20" s="18">
        <v>0</v>
      </c>
      <c r="I20" s="18">
        <v>610</v>
      </c>
    </row>
    <row r="21" spans="2:9">
      <c r="B21" s="22">
        <f t="shared" si="0"/>
        <v>18</v>
      </c>
      <c r="C21" s="17" t="s">
        <v>206</v>
      </c>
      <c r="D21" s="18">
        <v>590</v>
      </c>
      <c r="E21" s="18">
        <v>0</v>
      </c>
      <c r="F21" s="18">
        <v>0</v>
      </c>
      <c r="G21" s="18">
        <v>0</v>
      </c>
      <c r="H21" s="18">
        <v>0</v>
      </c>
      <c r="I21" s="18">
        <v>590</v>
      </c>
    </row>
    <row r="22" spans="2:9">
      <c r="B22" s="22">
        <f t="shared" si="0"/>
        <v>18</v>
      </c>
      <c r="C22" s="17" t="s">
        <v>154</v>
      </c>
      <c r="D22" s="18"/>
      <c r="E22" s="18"/>
      <c r="F22" s="18"/>
      <c r="G22" s="18">
        <v>590</v>
      </c>
      <c r="H22" s="18">
        <v>0</v>
      </c>
      <c r="I22" s="18">
        <v>590</v>
      </c>
    </row>
    <row r="23" spans="2:9">
      <c r="B23" s="22">
        <f t="shared" si="0"/>
        <v>20</v>
      </c>
      <c r="C23" s="17" t="s">
        <v>155</v>
      </c>
      <c r="D23" s="18"/>
      <c r="E23" s="18"/>
      <c r="F23" s="18"/>
      <c r="G23" s="18">
        <v>570</v>
      </c>
      <c r="H23" s="18">
        <v>0</v>
      </c>
      <c r="I23" s="18">
        <v>570</v>
      </c>
    </row>
    <row r="24" spans="2:9">
      <c r="B24" s="22">
        <f t="shared" si="0"/>
        <v>20</v>
      </c>
      <c r="C24" s="17" t="s">
        <v>85</v>
      </c>
      <c r="D24" s="18">
        <v>570</v>
      </c>
      <c r="E24" s="18">
        <v>0</v>
      </c>
      <c r="F24" s="18">
        <v>0</v>
      </c>
      <c r="G24" s="18">
        <v>0</v>
      </c>
      <c r="H24" s="18">
        <v>0</v>
      </c>
      <c r="I24" s="18">
        <v>570</v>
      </c>
    </row>
    <row r="25" spans="2:9">
      <c r="B25" s="22">
        <f t="shared" si="0"/>
        <v>22</v>
      </c>
      <c r="C25" s="17" t="s">
        <v>156</v>
      </c>
      <c r="D25" s="18"/>
      <c r="E25" s="18"/>
      <c r="F25" s="18"/>
      <c r="G25" s="18">
        <v>550</v>
      </c>
      <c r="H25" s="18">
        <v>0</v>
      </c>
      <c r="I25" s="18">
        <v>550</v>
      </c>
    </row>
    <row r="26" spans="2:9">
      <c r="B26" s="22">
        <f t="shared" si="0"/>
        <v>22</v>
      </c>
      <c r="C26" s="17" t="s">
        <v>208</v>
      </c>
      <c r="D26" s="18">
        <v>550</v>
      </c>
      <c r="E26" s="18">
        <v>0</v>
      </c>
      <c r="F26" s="18">
        <v>0</v>
      </c>
      <c r="G26" s="18">
        <v>0</v>
      </c>
      <c r="H26" s="18">
        <v>0</v>
      </c>
      <c r="I26" s="18">
        <v>550</v>
      </c>
    </row>
    <row r="27" spans="2:9">
      <c r="B27" s="22">
        <f t="shared" si="0"/>
        <v>24</v>
      </c>
      <c r="C27" s="17" t="s">
        <v>157</v>
      </c>
      <c r="D27" s="18"/>
      <c r="E27" s="18"/>
      <c r="F27" s="18"/>
      <c r="G27" s="18">
        <v>530</v>
      </c>
      <c r="H27" s="18">
        <v>0</v>
      </c>
      <c r="I27" s="18">
        <v>530</v>
      </c>
    </row>
    <row r="28" spans="2:9">
      <c r="B28" s="22">
        <f t="shared" si="0"/>
        <v>25</v>
      </c>
      <c r="C28" s="17" t="s">
        <v>158</v>
      </c>
      <c r="D28" s="18"/>
      <c r="E28" s="18"/>
      <c r="F28" s="18"/>
      <c r="G28" s="18">
        <v>510</v>
      </c>
      <c r="H28" s="18">
        <v>0</v>
      </c>
      <c r="I28" s="18">
        <v>510</v>
      </c>
    </row>
    <row r="29" spans="2:9">
      <c r="B29" s="22">
        <f t="shared" si="0"/>
        <v>26</v>
      </c>
      <c r="C29" s="17" t="s">
        <v>159</v>
      </c>
      <c r="D29" s="18"/>
      <c r="E29" s="18"/>
      <c r="F29" s="18"/>
      <c r="G29" s="18">
        <v>490</v>
      </c>
      <c r="H29" s="18">
        <v>0</v>
      </c>
      <c r="I29" s="18">
        <v>490</v>
      </c>
    </row>
    <row r="30" spans="2:9">
      <c r="B30" s="22">
        <f t="shared" si="0"/>
        <v>27</v>
      </c>
      <c r="C30" s="17" t="s">
        <v>160</v>
      </c>
      <c r="D30" s="18"/>
      <c r="E30" s="18"/>
      <c r="F30" s="18"/>
      <c r="G30" s="18">
        <v>470</v>
      </c>
      <c r="H30" s="18">
        <v>0</v>
      </c>
      <c r="I30" s="18">
        <v>470</v>
      </c>
    </row>
    <row r="31" spans="2:9">
      <c r="B31" s="22">
        <f t="shared" si="0"/>
        <v>28</v>
      </c>
      <c r="C31" s="17" t="s">
        <v>161</v>
      </c>
      <c r="D31" s="18"/>
      <c r="E31" s="18"/>
      <c r="F31" s="18"/>
      <c r="G31" s="18">
        <v>450</v>
      </c>
      <c r="H31" s="18">
        <v>0</v>
      </c>
      <c r="I31" s="18">
        <v>450</v>
      </c>
    </row>
    <row r="32" spans="2:9">
      <c r="B32" s="22">
        <f t="shared" si="0"/>
        <v>29</v>
      </c>
      <c r="C32" s="17" t="s">
        <v>162</v>
      </c>
      <c r="D32" s="18"/>
      <c r="E32" s="18"/>
      <c r="F32" s="18"/>
      <c r="G32" s="18">
        <v>440</v>
      </c>
      <c r="H32" s="18">
        <v>0</v>
      </c>
      <c r="I32" s="18">
        <v>440</v>
      </c>
    </row>
    <row r="33" spans="2:9">
      <c r="B33" s="22">
        <f t="shared" si="0"/>
        <v>30</v>
      </c>
      <c r="C33" s="17" t="s">
        <v>163</v>
      </c>
      <c r="D33" s="18"/>
      <c r="E33" s="18"/>
      <c r="F33" s="18"/>
      <c r="G33" s="18">
        <v>430</v>
      </c>
      <c r="H33" s="18">
        <v>0</v>
      </c>
      <c r="I33" s="18">
        <v>430</v>
      </c>
    </row>
    <row r="34" spans="2:9">
      <c r="B34" s="22">
        <f t="shared" si="0"/>
        <v>31</v>
      </c>
      <c r="C34" s="17" t="s">
        <v>13</v>
      </c>
      <c r="D34" s="18"/>
      <c r="E34" s="18"/>
      <c r="F34" s="18"/>
      <c r="G34" s="18">
        <v>420</v>
      </c>
      <c r="H34" s="18">
        <v>0</v>
      </c>
      <c r="I34" s="18">
        <v>420</v>
      </c>
    </row>
    <row r="35" spans="2:9">
      <c r="B35" s="22">
        <f t="shared" si="0"/>
        <v>32</v>
      </c>
      <c r="C35" s="17" t="s">
        <v>3</v>
      </c>
      <c r="D35" s="18"/>
      <c r="E35" s="18"/>
      <c r="F35" s="18"/>
      <c r="G35" s="18">
        <v>410</v>
      </c>
      <c r="H35" s="18">
        <v>0</v>
      </c>
      <c r="I35" s="18">
        <v>410</v>
      </c>
    </row>
    <row r="36" spans="2:9">
      <c r="B36" s="22">
        <f t="shared" si="0"/>
        <v>33</v>
      </c>
      <c r="C36" s="17" t="s">
        <v>4</v>
      </c>
      <c r="D36" s="18"/>
      <c r="E36" s="18"/>
      <c r="F36" s="18"/>
      <c r="G36" s="18">
        <v>400</v>
      </c>
      <c r="H36" s="18">
        <v>0</v>
      </c>
      <c r="I36" s="18">
        <v>400</v>
      </c>
    </row>
    <row r="37" spans="2:9">
      <c r="B37" s="22">
        <f t="shared" si="0"/>
        <v>34</v>
      </c>
      <c r="C37" s="17" t="s">
        <v>5</v>
      </c>
      <c r="D37" s="18"/>
      <c r="E37" s="18"/>
      <c r="F37" s="18"/>
      <c r="G37" s="18">
        <v>390</v>
      </c>
      <c r="H37" s="18">
        <v>0</v>
      </c>
      <c r="I37" s="18">
        <v>390</v>
      </c>
    </row>
    <row r="38" spans="2:9">
      <c r="B38" s="22">
        <f t="shared" si="0"/>
        <v>35</v>
      </c>
      <c r="C38" s="17" t="s">
        <v>6</v>
      </c>
      <c r="D38" s="18"/>
      <c r="E38" s="18"/>
      <c r="F38" s="18"/>
      <c r="G38" s="18">
        <v>380</v>
      </c>
      <c r="H38" s="18">
        <v>0</v>
      </c>
      <c r="I38" s="18">
        <v>380</v>
      </c>
    </row>
    <row r="39" spans="2:9">
      <c r="B39" s="22">
        <f t="shared" si="0"/>
        <v>36</v>
      </c>
      <c r="C39" s="17" t="s">
        <v>7</v>
      </c>
      <c r="D39" s="18"/>
      <c r="E39" s="18"/>
      <c r="F39" s="18"/>
      <c r="G39" s="18">
        <v>370</v>
      </c>
      <c r="H39" s="18">
        <v>0</v>
      </c>
      <c r="I39" s="18">
        <v>370</v>
      </c>
    </row>
    <row r="40" spans="2:9">
      <c r="B40" s="22">
        <f t="shared" si="0"/>
        <v>37</v>
      </c>
      <c r="C40" s="17" t="s">
        <v>8</v>
      </c>
      <c r="D40" s="18"/>
      <c r="E40" s="18"/>
      <c r="F40" s="18"/>
      <c r="G40" s="18">
        <v>360</v>
      </c>
      <c r="H40" s="18">
        <v>0</v>
      </c>
      <c r="I40" s="18">
        <v>360</v>
      </c>
    </row>
    <row r="41" spans="2:9">
      <c r="B41" s="22">
        <f t="shared" si="0"/>
        <v>38</v>
      </c>
      <c r="C41" s="17" t="s">
        <v>9</v>
      </c>
      <c r="D41" s="18"/>
      <c r="E41" s="18"/>
      <c r="F41" s="18"/>
      <c r="G41" s="18">
        <v>350</v>
      </c>
      <c r="H41" s="18">
        <v>0</v>
      </c>
      <c r="I41" s="18">
        <v>350</v>
      </c>
    </row>
    <row r="42" spans="2:9">
      <c r="B42" s="22">
        <f t="shared" si="0"/>
        <v>39</v>
      </c>
      <c r="C42" s="17" t="s">
        <v>10</v>
      </c>
      <c r="D42" s="18"/>
      <c r="E42" s="18"/>
      <c r="F42" s="18"/>
      <c r="G42" s="18">
        <v>340</v>
      </c>
      <c r="H42" s="18">
        <v>0</v>
      </c>
      <c r="I42" s="18">
        <v>340</v>
      </c>
    </row>
    <row r="43" spans="2:9">
      <c r="B43" s="22">
        <f t="shared" si="0"/>
        <v>40</v>
      </c>
      <c r="C43" s="17" t="s">
        <v>11</v>
      </c>
      <c r="D43" s="18"/>
      <c r="E43" s="18"/>
      <c r="F43" s="18"/>
      <c r="G43" s="18">
        <v>330</v>
      </c>
      <c r="H43" s="18">
        <v>0</v>
      </c>
      <c r="I43" s="18">
        <v>330</v>
      </c>
    </row>
    <row r="44" spans="2:9">
      <c r="B44" s="22">
        <f t="shared" si="0"/>
        <v>41</v>
      </c>
      <c r="C44" s="17" t="s">
        <v>12</v>
      </c>
      <c r="D44" s="18"/>
      <c r="E44" s="18"/>
      <c r="F44" s="18"/>
      <c r="G44" s="18"/>
      <c r="H44" s="18">
        <v>0</v>
      </c>
      <c r="I44" s="18">
        <v>0</v>
      </c>
    </row>
  </sheetData>
  <sheetCalcPr fullCalcOnLoad="1"/>
  <phoneticPr fontId="4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I73"/>
  <sheetViews>
    <sheetView workbookViewId="0">
      <selection activeCell="A2" sqref="A2"/>
    </sheetView>
  </sheetViews>
  <sheetFormatPr baseColWidth="10" defaultColWidth="11.5" defaultRowHeight="14"/>
  <cols>
    <col min="3" max="3" width="29.1640625" bestFit="1" customWidth="1"/>
  </cols>
  <sheetData>
    <row r="2" spans="2:9" ht="25">
      <c r="B2" s="4" t="s">
        <v>249</v>
      </c>
      <c r="C2" s="4"/>
      <c r="D2" s="4"/>
      <c r="E2" s="4"/>
      <c r="F2" s="4"/>
      <c r="G2" s="3"/>
      <c r="H2" s="3"/>
      <c r="I2" s="3"/>
    </row>
    <row r="4" spans="2:9">
      <c r="B4" s="11" t="s">
        <v>170</v>
      </c>
      <c r="C4" s="11" t="s">
        <v>171</v>
      </c>
      <c r="D4" s="11" t="s">
        <v>172</v>
      </c>
      <c r="E4" s="11" t="s">
        <v>81</v>
      </c>
      <c r="F4" s="11" t="s">
        <v>82</v>
      </c>
      <c r="G4" s="11" t="s">
        <v>60</v>
      </c>
      <c r="H4" s="11" t="s">
        <v>64</v>
      </c>
      <c r="I4" s="11" t="s">
        <v>173</v>
      </c>
    </row>
    <row r="5" spans="2:9">
      <c r="B5" s="22">
        <v>1</v>
      </c>
      <c r="C5" s="17" t="s">
        <v>210</v>
      </c>
      <c r="D5" s="18">
        <v>700</v>
      </c>
      <c r="E5" s="18">
        <v>0</v>
      </c>
      <c r="F5" s="18">
        <v>0</v>
      </c>
      <c r="G5" s="18">
        <v>610</v>
      </c>
      <c r="H5" s="18">
        <v>800</v>
      </c>
      <c r="I5" s="18">
        <v>2110</v>
      </c>
    </row>
    <row r="6" spans="2:9">
      <c r="B6" s="22">
        <v>2</v>
      </c>
      <c r="C6" s="17" t="s">
        <v>211</v>
      </c>
      <c r="D6" s="18">
        <v>1000</v>
      </c>
      <c r="E6" s="18">
        <v>0</v>
      </c>
      <c r="F6" s="18">
        <v>0</v>
      </c>
      <c r="G6" s="18">
        <v>0</v>
      </c>
      <c r="H6" s="18">
        <v>1000</v>
      </c>
      <c r="I6" s="18">
        <v>2000</v>
      </c>
    </row>
    <row r="7" spans="2:9">
      <c r="B7" s="22">
        <v>3</v>
      </c>
      <c r="C7" s="17" t="s">
        <v>86</v>
      </c>
      <c r="D7" s="18"/>
      <c r="E7" s="18">
        <v>1000</v>
      </c>
      <c r="F7" s="18">
        <v>0</v>
      </c>
      <c r="G7" s="18">
        <v>700</v>
      </c>
      <c r="H7" s="18">
        <v>0</v>
      </c>
      <c r="I7" s="18">
        <v>1700</v>
      </c>
    </row>
    <row r="8" spans="2:9">
      <c r="B8" s="22">
        <f>IF(I7=I5,B7+2,IF(I8&lt;I7,B7+1,B7))</f>
        <v>4</v>
      </c>
      <c r="C8" s="17" t="s">
        <v>87</v>
      </c>
      <c r="D8" s="18"/>
      <c r="E8" s="18">
        <v>900</v>
      </c>
      <c r="F8" s="18">
        <v>0</v>
      </c>
      <c r="G8" s="18">
        <v>530</v>
      </c>
      <c r="H8" s="18">
        <v>0</v>
      </c>
      <c r="I8" s="18">
        <v>1430</v>
      </c>
    </row>
    <row r="9" spans="2:9">
      <c r="B9" s="22">
        <f t="shared" ref="B9:B38" si="0">IF(I8=I6,B8+2,IF(I9&lt;I8,B8+1,B8))</f>
        <v>5</v>
      </c>
      <c r="C9" s="17" t="s">
        <v>164</v>
      </c>
      <c r="D9" s="18"/>
      <c r="E9" s="18"/>
      <c r="F9" s="18"/>
      <c r="G9" s="18">
        <v>1000</v>
      </c>
      <c r="H9" s="18">
        <v>0</v>
      </c>
      <c r="I9" s="18">
        <v>1000</v>
      </c>
    </row>
    <row r="10" spans="2:9">
      <c r="B10" s="22">
        <f t="shared" si="0"/>
        <v>6</v>
      </c>
      <c r="C10" s="17" t="s">
        <v>165</v>
      </c>
      <c r="D10" s="18"/>
      <c r="E10" s="18"/>
      <c r="F10" s="18"/>
      <c r="G10" s="18">
        <v>900</v>
      </c>
      <c r="H10" s="18">
        <v>0</v>
      </c>
      <c r="I10" s="18">
        <v>900</v>
      </c>
    </row>
    <row r="11" spans="2:9">
      <c r="B11" s="22">
        <f t="shared" si="0"/>
        <v>6</v>
      </c>
      <c r="C11" s="17" t="s">
        <v>69</v>
      </c>
      <c r="D11" s="18"/>
      <c r="E11" s="18"/>
      <c r="F11" s="18"/>
      <c r="G11" s="18"/>
      <c r="H11" s="18">
        <v>900</v>
      </c>
      <c r="I11" s="18">
        <v>900</v>
      </c>
    </row>
    <row r="12" spans="2:9">
      <c r="B12" s="22">
        <f t="shared" si="0"/>
        <v>6</v>
      </c>
      <c r="C12" s="17" t="s">
        <v>212</v>
      </c>
      <c r="D12" s="18">
        <v>900</v>
      </c>
      <c r="E12" s="18">
        <v>0</v>
      </c>
      <c r="F12" s="18">
        <v>0</v>
      </c>
      <c r="G12" s="18">
        <v>0</v>
      </c>
      <c r="H12" s="18">
        <v>0</v>
      </c>
      <c r="I12" s="18">
        <v>900</v>
      </c>
    </row>
    <row r="13" spans="2:9">
      <c r="B13" s="22">
        <f t="shared" si="0"/>
        <v>8</v>
      </c>
      <c r="C13" s="17" t="s">
        <v>166</v>
      </c>
      <c r="D13" s="18"/>
      <c r="E13" s="18"/>
      <c r="F13" s="18"/>
      <c r="G13" s="18">
        <v>800</v>
      </c>
      <c r="H13" s="18">
        <v>0</v>
      </c>
      <c r="I13" s="18">
        <v>800</v>
      </c>
    </row>
    <row r="14" spans="2:9">
      <c r="B14" s="22">
        <f t="shared" si="0"/>
        <v>8</v>
      </c>
      <c r="C14" s="17" t="s">
        <v>209</v>
      </c>
      <c r="D14" s="18">
        <v>800</v>
      </c>
      <c r="E14" s="18">
        <v>0</v>
      </c>
      <c r="F14" s="18">
        <v>0</v>
      </c>
      <c r="G14" s="18">
        <v>0</v>
      </c>
      <c r="H14" s="18">
        <v>0</v>
      </c>
      <c r="I14" s="18">
        <v>800</v>
      </c>
    </row>
    <row r="15" spans="2:9">
      <c r="B15" s="22">
        <f t="shared" si="0"/>
        <v>8</v>
      </c>
      <c r="C15" s="17" t="s">
        <v>88</v>
      </c>
      <c r="D15" s="18"/>
      <c r="E15" s="18">
        <v>800</v>
      </c>
      <c r="F15" s="18">
        <v>0</v>
      </c>
      <c r="G15" s="18">
        <v>0</v>
      </c>
      <c r="H15" s="18">
        <v>0</v>
      </c>
      <c r="I15" s="18">
        <v>800</v>
      </c>
    </row>
    <row r="16" spans="2:9">
      <c r="B16" s="22">
        <f t="shared" si="0"/>
        <v>10</v>
      </c>
      <c r="C16" s="17" t="s">
        <v>70</v>
      </c>
      <c r="D16" s="18"/>
      <c r="E16" s="18"/>
      <c r="F16" s="18"/>
      <c r="G16" s="18"/>
      <c r="H16" s="18">
        <v>700</v>
      </c>
      <c r="I16" s="18">
        <v>700</v>
      </c>
    </row>
    <row r="17" spans="2:9">
      <c r="B17" s="22">
        <f t="shared" si="0"/>
        <v>10</v>
      </c>
      <c r="C17" s="17" t="s">
        <v>89</v>
      </c>
      <c r="D17" s="18"/>
      <c r="E17" s="18">
        <v>700</v>
      </c>
      <c r="F17" s="18">
        <v>0</v>
      </c>
      <c r="G17" s="18">
        <v>0</v>
      </c>
      <c r="H17" s="18">
        <v>0</v>
      </c>
      <c r="I17" s="18">
        <v>700</v>
      </c>
    </row>
    <row r="18" spans="2:9">
      <c r="B18" s="22">
        <f t="shared" si="0"/>
        <v>11</v>
      </c>
      <c r="C18" s="17" t="s">
        <v>258</v>
      </c>
      <c r="D18" s="18"/>
      <c r="E18" s="18">
        <v>650</v>
      </c>
      <c r="F18" s="18">
        <v>0</v>
      </c>
      <c r="G18" s="18">
        <v>0</v>
      </c>
      <c r="H18" s="18">
        <v>0</v>
      </c>
      <c r="I18" s="18">
        <v>650</v>
      </c>
    </row>
    <row r="19" spans="2:9">
      <c r="B19" s="22">
        <f t="shared" si="0"/>
        <v>11</v>
      </c>
      <c r="C19" s="17" t="s">
        <v>215</v>
      </c>
      <c r="D19" s="18">
        <v>650</v>
      </c>
      <c r="E19" s="18">
        <v>0</v>
      </c>
      <c r="F19" s="18">
        <v>0</v>
      </c>
      <c r="G19" s="18">
        <v>0</v>
      </c>
      <c r="H19" s="18">
        <v>0</v>
      </c>
      <c r="I19" s="18">
        <v>650</v>
      </c>
    </row>
    <row r="20" spans="2:9">
      <c r="B20" s="22">
        <f t="shared" si="0"/>
        <v>11</v>
      </c>
      <c r="C20" s="17" t="s">
        <v>177</v>
      </c>
      <c r="D20" s="18"/>
      <c r="E20" s="18"/>
      <c r="F20" s="18"/>
      <c r="G20" s="18">
        <v>650</v>
      </c>
      <c r="H20" s="18">
        <v>0</v>
      </c>
      <c r="I20" s="18">
        <v>650</v>
      </c>
    </row>
    <row r="21" spans="2:9">
      <c r="B21" s="22">
        <f t="shared" si="0"/>
        <v>13</v>
      </c>
      <c r="C21" s="17" t="s">
        <v>213</v>
      </c>
      <c r="D21" s="18">
        <v>610</v>
      </c>
      <c r="E21" s="18">
        <v>0</v>
      </c>
      <c r="F21" s="18">
        <v>0</v>
      </c>
      <c r="G21" s="18">
        <v>0</v>
      </c>
      <c r="H21" s="18">
        <v>0</v>
      </c>
      <c r="I21" s="18">
        <v>610</v>
      </c>
    </row>
    <row r="22" spans="2:9">
      <c r="B22" s="22">
        <f t="shared" si="0"/>
        <v>13</v>
      </c>
      <c r="C22" s="17" t="s">
        <v>259</v>
      </c>
      <c r="D22" s="18"/>
      <c r="E22" s="18">
        <v>610</v>
      </c>
      <c r="F22" s="18">
        <v>0</v>
      </c>
      <c r="G22" s="18">
        <v>0</v>
      </c>
      <c r="H22" s="18">
        <v>0</v>
      </c>
      <c r="I22" s="18">
        <v>610</v>
      </c>
    </row>
    <row r="23" spans="2:9">
      <c r="B23" s="22">
        <f t="shared" si="0"/>
        <v>14</v>
      </c>
      <c r="C23" s="17" t="s">
        <v>216</v>
      </c>
      <c r="D23" s="18">
        <v>590</v>
      </c>
      <c r="E23" s="18">
        <v>0</v>
      </c>
      <c r="F23" s="18">
        <v>0</v>
      </c>
      <c r="G23" s="18">
        <v>0</v>
      </c>
      <c r="H23" s="18">
        <v>0</v>
      </c>
      <c r="I23" s="18">
        <v>590</v>
      </c>
    </row>
    <row r="24" spans="2:9">
      <c r="B24" s="22">
        <f t="shared" si="0"/>
        <v>14</v>
      </c>
      <c r="C24" s="17" t="s">
        <v>260</v>
      </c>
      <c r="D24" s="18"/>
      <c r="E24" s="18">
        <v>590</v>
      </c>
      <c r="F24" s="18">
        <v>0</v>
      </c>
      <c r="G24" s="18">
        <v>0</v>
      </c>
      <c r="H24" s="18">
        <v>0</v>
      </c>
      <c r="I24" s="18">
        <v>590</v>
      </c>
    </row>
    <row r="25" spans="2:9">
      <c r="B25" s="22">
        <f t="shared" si="0"/>
        <v>14</v>
      </c>
      <c r="C25" s="17" t="s">
        <v>14</v>
      </c>
      <c r="D25" s="18"/>
      <c r="E25" s="18"/>
      <c r="F25" s="18"/>
      <c r="G25" s="18">
        <v>590</v>
      </c>
      <c r="H25" s="18">
        <v>0</v>
      </c>
      <c r="I25" s="18">
        <v>590</v>
      </c>
    </row>
    <row r="26" spans="2:9">
      <c r="B26" s="22">
        <f t="shared" si="0"/>
        <v>16</v>
      </c>
      <c r="C26" s="17" t="s">
        <v>15</v>
      </c>
      <c r="D26" s="18"/>
      <c r="E26" s="18"/>
      <c r="F26" s="18"/>
      <c r="G26" s="18">
        <v>570</v>
      </c>
      <c r="H26" s="18">
        <v>0</v>
      </c>
      <c r="I26" s="18">
        <v>570</v>
      </c>
    </row>
    <row r="27" spans="2:9">
      <c r="B27" s="22">
        <f t="shared" si="0"/>
        <v>16</v>
      </c>
      <c r="C27" s="17" t="s">
        <v>217</v>
      </c>
      <c r="D27" s="18">
        <v>570</v>
      </c>
      <c r="E27" s="18">
        <v>0</v>
      </c>
      <c r="F27" s="18">
        <v>0</v>
      </c>
      <c r="G27" s="18">
        <v>0</v>
      </c>
      <c r="H27" s="18">
        <v>0</v>
      </c>
      <c r="I27" s="18">
        <v>570</v>
      </c>
    </row>
    <row r="28" spans="2:9">
      <c r="B28" s="22">
        <f t="shared" si="0"/>
        <v>17</v>
      </c>
      <c r="C28" s="17" t="s">
        <v>16</v>
      </c>
      <c r="D28" s="18"/>
      <c r="E28" s="18"/>
      <c r="F28" s="18"/>
      <c r="G28" s="18">
        <v>550</v>
      </c>
      <c r="H28" s="18">
        <v>0</v>
      </c>
      <c r="I28" s="18">
        <v>550</v>
      </c>
    </row>
    <row r="29" spans="2:9">
      <c r="B29" s="22">
        <f t="shared" si="0"/>
        <v>17</v>
      </c>
      <c r="C29" s="17" t="s">
        <v>218</v>
      </c>
      <c r="D29" s="18">
        <v>550</v>
      </c>
      <c r="E29" s="18">
        <v>0</v>
      </c>
      <c r="F29" s="18">
        <v>0</v>
      </c>
      <c r="G29" s="18">
        <v>0</v>
      </c>
      <c r="H29" s="18">
        <v>0</v>
      </c>
      <c r="I29" s="18">
        <v>550</v>
      </c>
    </row>
    <row r="30" spans="2:9">
      <c r="B30" s="22">
        <f t="shared" si="0"/>
        <v>18</v>
      </c>
      <c r="C30" s="17" t="s">
        <v>219</v>
      </c>
      <c r="D30" s="18">
        <v>530</v>
      </c>
      <c r="E30" s="18">
        <v>0</v>
      </c>
      <c r="F30" s="18">
        <v>0</v>
      </c>
      <c r="G30" s="18">
        <v>0</v>
      </c>
      <c r="H30" s="18">
        <v>0</v>
      </c>
      <c r="I30" s="18">
        <v>530</v>
      </c>
    </row>
    <row r="31" spans="2:9">
      <c r="B31" s="22">
        <f t="shared" si="0"/>
        <v>19</v>
      </c>
      <c r="C31" s="17" t="s">
        <v>220</v>
      </c>
      <c r="D31" s="18">
        <v>510</v>
      </c>
      <c r="E31" s="18">
        <v>0</v>
      </c>
      <c r="F31" s="18">
        <v>0</v>
      </c>
      <c r="G31" s="18">
        <v>0</v>
      </c>
      <c r="H31" s="18">
        <v>0</v>
      </c>
      <c r="I31" s="18">
        <v>510</v>
      </c>
    </row>
    <row r="32" spans="2:9">
      <c r="B32" s="22">
        <f t="shared" si="0"/>
        <v>19</v>
      </c>
      <c r="C32" s="17" t="s">
        <v>17</v>
      </c>
      <c r="D32" s="18"/>
      <c r="E32" s="18"/>
      <c r="F32" s="18"/>
      <c r="G32" s="18">
        <v>510</v>
      </c>
      <c r="H32" s="18">
        <v>0</v>
      </c>
      <c r="I32" s="18">
        <v>510</v>
      </c>
    </row>
    <row r="33" spans="2:9">
      <c r="B33" s="22">
        <f t="shared" si="0"/>
        <v>20</v>
      </c>
      <c r="C33" s="17" t="s">
        <v>18</v>
      </c>
      <c r="D33" s="18"/>
      <c r="E33" s="18"/>
      <c r="F33" s="18"/>
      <c r="G33" s="18">
        <v>490</v>
      </c>
      <c r="H33" s="18">
        <v>0</v>
      </c>
      <c r="I33" s="18">
        <v>490</v>
      </c>
    </row>
    <row r="34" spans="2:9">
      <c r="B34" s="22">
        <f t="shared" si="0"/>
        <v>20</v>
      </c>
      <c r="C34" s="17" t="s">
        <v>221</v>
      </c>
      <c r="D34" s="18">
        <v>490</v>
      </c>
      <c r="E34" s="18">
        <v>0</v>
      </c>
      <c r="F34" s="18">
        <v>0</v>
      </c>
      <c r="G34" s="18">
        <v>0</v>
      </c>
      <c r="H34" s="18">
        <v>0</v>
      </c>
      <c r="I34" s="18">
        <v>490</v>
      </c>
    </row>
    <row r="35" spans="2:9">
      <c r="B35" s="22">
        <f t="shared" si="0"/>
        <v>21</v>
      </c>
      <c r="C35" s="17" t="s">
        <v>214</v>
      </c>
      <c r="D35" s="18">
        <v>470</v>
      </c>
      <c r="E35" s="18">
        <v>0</v>
      </c>
      <c r="F35" s="18">
        <v>0</v>
      </c>
      <c r="G35" s="18">
        <v>0</v>
      </c>
      <c r="H35" s="18">
        <v>0</v>
      </c>
      <c r="I35" s="18">
        <v>470</v>
      </c>
    </row>
    <row r="36" spans="2:9">
      <c r="B36" s="22">
        <f t="shared" si="0"/>
        <v>21</v>
      </c>
      <c r="C36" s="17" t="s">
        <v>19</v>
      </c>
      <c r="D36" s="18"/>
      <c r="E36" s="18"/>
      <c r="F36" s="18"/>
      <c r="G36" s="18">
        <v>470</v>
      </c>
      <c r="H36" s="18">
        <v>0</v>
      </c>
      <c r="I36" s="18">
        <v>470</v>
      </c>
    </row>
    <row r="37" spans="2:9">
      <c r="B37" s="22">
        <f t="shared" si="0"/>
        <v>22</v>
      </c>
      <c r="C37" s="17" t="s">
        <v>20</v>
      </c>
      <c r="D37" s="18"/>
      <c r="E37" s="18"/>
      <c r="F37" s="18"/>
      <c r="G37" s="18">
        <v>450</v>
      </c>
      <c r="H37" s="18">
        <v>0</v>
      </c>
      <c r="I37" s="18">
        <v>450</v>
      </c>
    </row>
    <row r="38" spans="2:9">
      <c r="B38" s="22">
        <f t="shared" si="0"/>
        <v>23</v>
      </c>
      <c r="C38" s="17" t="s">
        <v>21</v>
      </c>
      <c r="D38" s="18"/>
      <c r="E38" s="18"/>
      <c r="F38" s="18"/>
      <c r="G38" s="18">
        <v>440</v>
      </c>
      <c r="H38" s="18">
        <v>0</v>
      </c>
      <c r="I38" s="18">
        <v>440</v>
      </c>
    </row>
    <row r="39" spans="2:9">
      <c r="C39" s="12"/>
      <c r="D39" s="13"/>
      <c r="E39" s="14"/>
      <c r="F39" s="14"/>
      <c r="G39" s="14"/>
      <c r="H39" s="14"/>
      <c r="I39" s="15"/>
    </row>
    <row r="40" spans="2:9">
      <c r="C40" s="7"/>
      <c r="D40" s="8"/>
      <c r="E40" s="9"/>
      <c r="F40" s="9"/>
      <c r="G40" s="9"/>
      <c r="H40" s="9"/>
      <c r="I40" s="10"/>
    </row>
    <row r="41" spans="2:9">
      <c r="C41" s="1"/>
      <c r="D41" s="2"/>
      <c r="E41" s="2"/>
      <c r="F41" s="2"/>
      <c r="G41" s="2"/>
      <c r="H41" s="2"/>
      <c r="I41" s="2"/>
    </row>
    <row r="42" spans="2:9">
      <c r="C42" s="1"/>
      <c r="D42" s="2"/>
      <c r="E42" s="2"/>
      <c r="F42" s="2"/>
      <c r="G42" s="2"/>
      <c r="H42" s="2"/>
      <c r="I42" s="2"/>
    </row>
    <row r="43" spans="2:9">
      <c r="C43" s="1"/>
      <c r="D43" s="2"/>
      <c r="E43" s="2"/>
      <c r="F43" s="2"/>
      <c r="G43" s="2"/>
      <c r="H43" s="2"/>
      <c r="I43" s="2"/>
    </row>
    <row r="44" spans="2:9">
      <c r="C44" s="1"/>
      <c r="D44" s="2"/>
      <c r="E44" s="2"/>
      <c r="F44" s="2"/>
      <c r="G44" s="2"/>
      <c r="H44" s="2"/>
      <c r="I44" s="2"/>
    </row>
    <row r="45" spans="2:9">
      <c r="C45" s="1"/>
      <c r="D45" s="2"/>
      <c r="E45" s="2"/>
      <c r="F45" s="2"/>
      <c r="G45" s="2"/>
      <c r="H45" s="2"/>
      <c r="I45" s="2"/>
    </row>
    <row r="46" spans="2:9">
      <c r="C46" s="1"/>
      <c r="D46" s="2"/>
      <c r="E46" s="2"/>
      <c r="F46" s="2"/>
      <c r="G46" s="2"/>
      <c r="H46" s="2"/>
      <c r="I46" s="2"/>
    </row>
    <row r="47" spans="2:9">
      <c r="C47" s="1"/>
      <c r="D47" s="2"/>
      <c r="E47" s="2"/>
      <c r="F47" s="2"/>
      <c r="G47" s="2"/>
      <c r="H47" s="2"/>
      <c r="I47" s="2"/>
    </row>
    <row r="48" spans="2:9">
      <c r="C48" s="1"/>
      <c r="D48" s="2"/>
      <c r="E48" s="2"/>
      <c r="F48" s="2"/>
      <c r="G48" s="2"/>
      <c r="H48" s="2"/>
      <c r="I48" s="2"/>
    </row>
    <row r="49" spans="3:9">
      <c r="C49" s="1"/>
      <c r="D49" s="2"/>
      <c r="E49" s="2"/>
      <c r="F49" s="2"/>
      <c r="G49" s="2"/>
      <c r="H49" s="2"/>
      <c r="I49" s="2"/>
    </row>
    <row r="50" spans="3:9">
      <c r="C50" s="1"/>
      <c r="D50" s="2"/>
      <c r="E50" s="2"/>
      <c r="F50" s="2"/>
      <c r="G50" s="2"/>
      <c r="H50" s="2"/>
      <c r="I50" s="2"/>
    </row>
    <row r="51" spans="3:9">
      <c r="C51" s="1"/>
      <c r="D51" s="2"/>
      <c r="E51" s="2"/>
      <c r="F51" s="2"/>
      <c r="G51" s="2"/>
      <c r="H51" s="2"/>
      <c r="I51" s="2"/>
    </row>
    <row r="52" spans="3:9">
      <c r="C52" s="1"/>
      <c r="D52" s="2"/>
      <c r="E52" s="2"/>
      <c r="F52" s="2"/>
      <c r="G52" s="2"/>
      <c r="H52" s="2"/>
      <c r="I52" s="2"/>
    </row>
    <row r="53" spans="3:9">
      <c r="C53" s="1"/>
      <c r="D53" s="2"/>
      <c r="E53" s="2"/>
      <c r="F53" s="2"/>
      <c r="G53" s="2"/>
      <c r="H53" s="2"/>
      <c r="I53" s="2"/>
    </row>
    <row r="54" spans="3:9">
      <c r="C54" s="1"/>
      <c r="D54" s="2"/>
      <c r="E54" s="2"/>
      <c r="F54" s="2"/>
      <c r="G54" s="2"/>
      <c r="H54" s="2"/>
      <c r="I54" s="2"/>
    </row>
    <row r="55" spans="3:9">
      <c r="C55" s="1"/>
      <c r="D55" s="2"/>
      <c r="E55" s="2"/>
      <c r="F55" s="2"/>
      <c r="G55" s="2"/>
      <c r="H55" s="2"/>
      <c r="I55" s="2"/>
    </row>
    <row r="56" spans="3:9">
      <c r="C56" s="1"/>
      <c r="D56" s="2"/>
      <c r="E56" s="2"/>
      <c r="F56" s="2"/>
      <c r="G56" s="2"/>
      <c r="H56" s="2"/>
      <c r="I56" s="2"/>
    </row>
    <row r="57" spans="3:9">
      <c r="C57" s="1"/>
      <c r="D57" s="2"/>
      <c r="E57" s="2"/>
      <c r="F57" s="2"/>
      <c r="G57" s="2"/>
      <c r="H57" s="2"/>
      <c r="I57" s="2"/>
    </row>
    <row r="58" spans="3:9">
      <c r="C58" s="1"/>
      <c r="D58" s="2"/>
      <c r="E58" s="2"/>
      <c r="F58" s="2"/>
      <c r="G58" s="2"/>
      <c r="H58" s="2"/>
      <c r="I58" s="2"/>
    </row>
    <row r="59" spans="3:9">
      <c r="C59" s="1"/>
      <c r="D59" s="2"/>
      <c r="E59" s="2"/>
      <c r="F59" s="2"/>
      <c r="G59" s="2"/>
      <c r="H59" s="2"/>
      <c r="I59" s="2"/>
    </row>
    <row r="60" spans="3:9">
      <c r="C60" s="1"/>
      <c r="D60" s="2"/>
      <c r="E60" s="2"/>
      <c r="F60" s="2"/>
      <c r="G60" s="2"/>
      <c r="H60" s="2"/>
      <c r="I60" s="2"/>
    </row>
    <row r="61" spans="3:9">
      <c r="C61" s="1"/>
      <c r="D61" s="2"/>
      <c r="E61" s="2"/>
      <c r="F61" s="2"/>
      <c r="G61" s="2"/>
      <c r="H61" s="2"/>
      <c r="I61" s="2"/>
    </row>
    <row r="62" spans="3:9">
      <c r="C62" s="1"/>
      <c r="D62" s="2"/>
      <c r="E62" s="2"/>
      <c r="F62" s="2"/>
      <c r="G62" s="2"/>
      <c r="H62" s="2"/>
      <c r="I62" s="2"/>
    </row>
    <row r="63" spans="3:9">
      <c r="C63" s="1"/>
      <c r="D63" s="2"/>
      <c r="E63" s="2"/>
      <c r="F63" s="2"/>
      <c r="G63" s="2"/>
      <c r="H63" s="2"/>
      <c r="I63" s="2"/>
    </row>
    <row r="64" spans="3:9">
      <c r="C64" s="1"/>
      <c r="D64" s="2"/>
      <c r="E64" s="2"/>
      <c r="F64" s="2"/>
      <c r="G64" s="2"/>
      <c r="H64" s="2"/>
      <c r="I64" s="2"/>
    </row>
    <row r="65" spans="3:9">
      <c r="C65" s="1"/>
      <c r="D65" s="2"/>
      <c r="E65" s="2"/>
      <c r="F65" s="2"/>
      <c r="G65" s="2"/>
      <c r="H65" s="2"/>
      <c r="I65" s="2"/>
    </row>
    <row r="66" spans="3:9">
      <c r="C66" s="1"/>
      <c r="D66" s="2"/>
      <c r="E66" s="2"/>
      <c r="F66" s="2"/>
      <c r="G66" s="2"/>
      <c r="H66" s="2"/>
      <c r="I66" s="2"/>
    </row>
    <row r="67" spans="3:9">
      <c r="C67" s="1"/>
      <c r="D67" s="2"/>
      <c r="E67" s="2"/>
      <c r="F67" s="2"/>
      <c r="G67" s="2"/>
      <c r="H67" s="2"/>
      <c r="I67" s="2"/>
    </row>
    <row r="68" spans="3:9">
      <c r="C68" s="1"/>
      <c r="D68" s="2"/>
      <c r="E68" s="2"/>
      <c r="F68" s="2"/>
      <c r="G68" s="2"/>
      <c r="H68" s="2"/>
      <c r="I68" s="2"/>
    </row>
    <row r="69" spans="3:9">
      <c r="C69" s="1"/>
      <c r="D69" s="2"/>
      <c r="E69" s="2"/>
      <c r="F69" s="2"/>
      <c r="G69" s="2"/>
      <c r="H69" s="2"/>
      <c r="I69" s="2"/>
    </row>
    <row r="70" spans="3:9">
      <c r="C70" s="1"/>
      <c r="D70" s="2"/>
      <c r="E70" s="2"/>
      <c r="F70" s="2"/>
      <c r="G70" s="2"/>
      <c r="H70" s="2"/>
      <c r="I70" s="2"/>
    </row>
    <row r="71" spans="3:9">
      <c r="C71" s="1"/>
      <c r="D71" s="2"/>
      <c r="E71" s="2"/>
      <c r="F71" s="2"/>
      <c r="G71" s="2"/>
      <c r="H71" s="2"/>
      <c r="I71" s="2"/>
    </row>
    <row r="72" spans="3:9">
      <c r="C72" s="1"/>
      <c r="D72" s="2"/>
      <c r="E72" s="2"/>
      <c r="F72" s="2"/>
      <c r="G72" s="2"/>
      <c r="H72" s="2"/>
      <c r="I72" s="2"/>
    </row>
    <row r="73" spans="3:9">
      <c r="C73" s="1"/>
      <c r="D73" s="2"/>
      <c r="E73" s="2"/>
      <c r="F73" s="2"/>
      <c r="G73" s="2"/>
      <c r="H73" s="2"/>
      <c r="I73" s="2"/>
    </row>
  </sheetData>
  <sheetCalcPr fullCalcOnLoad="1"/>
  <phoneticPr fontId="4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R100"/>
  <sheetViews>
    <sheetView workbookViewId="0">
      <selection activeCell="A2" sqref="A2"/>
    </sheetView>
  </sheetViews>
  <sheetFormatPr baseColWidth="10" defaultColWidth="11.5" defaultRowHeight="14"/>
  <cols>
    <col min="3" max="3" width="22.1640625" bestFit="1" customWidth="1"/>
    <col min="11" max="13" width="11" customWidth="1"/>
    <col min="14" max="15" width="11.5" customWidth="1"/>
  </cols>
  <sheetData>
    <row r="2" spans="2:18" ht="25">
      <c r="B2" s="4" t="s">
        <v>248</v>
      </c>
      <c r="C2" s="4"/>
      <c r="D2" s="4"/>
      <c r="E2" s="4"/>
      <c r="F2" s="4"/>
      <c r="G2" s="3"/>
      <c r="H2" s="3"/>
      <c r="I2" s="3"/>
    </row>
    <row r="4" spans="2:18">
      <c r="B4" s="11" t="s">
        <v>170</v>
      </c>
      <c r="C4" s="11" t="s">
        <v>171</v>
      </c>
      <c r="D4" s="11" t="s">
        <v>172</v>
      </c>
      <c r="E4" s="11" t="s">
        <v>81</v>
      </c>
      <c r="F4" s="11" t="s">
        <v>82</v>
      </c>
      <c r="G4" s="11" t="s">
        <v>60</v>
      </c>
      <c r="H4" s="11" t="s">
        <v>64</v>
      </c>
      <c r="I4" s="11" t="s">
        <v>173</v>
      </c>
      <c r="L4" s="34"/>
      <c r="M4" s="36"/>
      <c r="P4" s="37"/>
      <c r="Q4" s="38"/>
      <c r="R4" s="34"/>
    </row>
    <row r="5" spans="2:18">
      <c r="B5" s="16">
        <v>1</v>
      </c>
      <c r="C5" s="17" t="s">
        <v>31</v>
      </c>
      <c r="D5" s="21">
        <v>510</v>
      </c>
      <c r="E5" s="18">
        <v>900</v>
      </c>
      <c r="F5" s="18">
        <v>900</v>
      </c>
      <c r="G5" s="21">
        <v>440</v>
      </c>
      <c r="H5" s="18">
        <v>570</v>
      </c>
      <c r="I5" s="18">
        <v>2370</v>
      </c>
      <c r="L5" s="34"/>
      <c r="M5" s="36"/>
      <c r="P5" s="37"/>
      <c r="Q5" s="38"/>
      <c r="R5" s="34"/>
    </row>
    <row r="6" spans="2:18">
      <c r="B6" s="16">
        <f>IF(I6&lt;I5,B5+1,B5)</f>
        <v>2</v>
      </c>
      <c r="C6" s="17" t="s">
        <v>178</v>
      </c>
      <c r="D6" s="18"/>
      <c r="E6" s="18"/>
      <c r="F6" s="18"/>
      <c r="G6" s="18">
        <v>900</v>
      </c>
      <c r="H6" s="18">
        <v>1000</v>
      </c>
      <c r="I6" s="18">
        <v>1900</v>
      </c>
      <c r="L6" s="34"/>
      <c r="M6" s="36"/>
      <c r="N6" s="34"/>
      <c r="O6" s="39"/>
      <c r="P6" s="37"/>
      <c r="Q6" s="34"/>
      <c r="R6" s="34"/>
    </row>
    <row r="7" spans="2:18">
      <c r="B7" s="16">
        <f t="shared" ref="B7:B58" si="0">IF(I6=I5,B6+2,IF(I7&lt;I6,B6+1,B6))</f>
        <v>3</v>
      </c>
      <c r="C7" s="17" t="s">
        <v>179</v>
      </c>
      <c r="D7" s="18"/>
      <c r="E7" s="18"/>
      <c r="F7" s="18"/>
      <c r="G7" s="18">
        <v>800</v>
      </c>
      <c r="H7" s="18">
        <v>900</v>
      </c>
      <c r="I7" s="18">
        <v>1700</v>
      </c>
      <c r="L7" s="34"/>
      <c r="M7" s="36"/>
      <c r="P7" s="37"/>
      <c r="Q7" s="38"/>
      <c r="R7" s="34"/>
    </row>
    <row r="8" spans="2:18">
      <c r="B8" s="16">
        <f t="shared" si="0"/>
        <v>4</v>
      </c>
      <c r="C8" s="17" t="s">
        <v>262</v>
      </c>
      <c r="D8" s="18"/>
      <c r="E8" s="18">
        <v>1000</v>
      </c>
      <c r="F8" s="18">
        <v>0</v>
      </c>
      <c r="G8" s="18">
        <v>650</v>
      </c>
      <c r="H8" s="18">
        <v>0</v>
      </c>
      <c r="I8" s="18">
        <v>1650</v>
      </c>
      <c r="L8" s="34"/>
      <c r="M8" s="36"/>
      <c r="O8" s="39"/>
      <c r="P8" s="37"/>
      <c r="Q8" s="38"/>
      <c r="R8" s="34"/>
    </row>
    <row r="9" spans="2:18">
      <c r="B9" s="16">
        <f t="shared" si="0"/>
        <v>5</v>
      </c>
      <c r="C9" s="17" t="s">
        <v>261</v>
      </c>
      <c r="D9" s="18"/>
      <c r="E9" s="18"/>
      <c r="F9" s="18">
        <v>1000</v>
      </c>
      <c r="G9" s="18">
        <v>590</v>
      </c>
      <c r="H9" s="18">
        <v>0</v>
      </c>
      <c r="I9" s="18">
        <v>1590</v>
      </c>
      <c r="L9" s="34"/>
      <c r="M9" s="36"/>
      <c r="N9" s="34"/>
      <c r="O9" s="39"/>
      <c r="P9" s="37"/>
      <c r="Q9" s="34"/>
      <c r="R9" s="34"/>
    </row>
    <row r="10" spans="2:18">
      <c r="B10" s="16">
        <f t="shared" si="0"/>
        <v>6</v>
      </c>
      <c r="C10" s="17" t="s">
        <v>233</v>
      </c>
      <c r="D10" s="18">
        <v>610</v>
      </c>
      <c r="E10" s="18">
        <v>0</v>
      </c>
      <c r="F10" s="18">
        <v>0</v>
      </c>
      <c r="G10" s="18">
        <v>0</v>
      </c>
      <c r="H10" s="18">
        <v>650</v>
      </c>
      <c r="I10" s="18">
        <v>1260</v>
      </c>
      <c r="L10" s="34"/>
      <c r="M10" s="36"/>
      <c r="N10" s="34"/>
      <c r="O10" s="39"/>
      <c r="P10" s="37"/>
      <c r="Q10" s="34"/>
      <c r="R10" s="34"/>
    </row>
    <row r="11" spans="2:18">
      <c r="B11" s="16">
        <f t="shared" si="0"/>
        <v>7</v>
      </c>
      <c r="C11" s="17" t="s">
        <v>95</v>
      </c>
      <c r="D11" s="18">
        <v>570</v>
      </c>
      <c r="E11" s="18">
        <v>0</v>
      </c>
      <c r="F11" s="18">
        <v>0</v>
      </c>
      <c r="G11" s="18">
        <v>0</v>
      </c>
      <c r="H11" s="18">
        <v>610</v>
      </c>
      <c r="I11" s="18">
        <v>1180</v>
      </c>
      <c r="L11" s="34"/>
      <c r="M11" s="36"/>
      <c r="N11" s="34"/>
      <c r="O11" s="39"/>
      <c r="P11" s="37"/>
      <c r="Q11" s="38"/>
      <c r="R11" s="34"/>
    </row>
    <row r="12" spans="2:18">
      <c r="B12" s="16">
        <f t="shared" si="0"/>
        <v>8</v>
      </c>
      <c r="C12" s="17" t="s">
        <v>235</v>
      </c>
      <c r="D12" s="18">
        <v>1000</v>
      </c>
      <c r="E12" s="18">
        <v>0</v>
      </c>
      <c r="F12" s="18">
        <v>0</v>
      </c>
      <c r="G12" s="18">
        <v>0</v>
      </c>
      <c r="H12" s="18">
        <v>0</v>
      </c>
      <c r="I12" s="18">
        <v>1000</v>
      </c>
      <c r="L12" s="34"/>
      <c r="M12" s="36"/>
      <c r="P12" s="37"/>
      <c r="Q12" s="38"/>
      <c r="R12" s="34"/>
    </row>
    <row r="13" spans="2:18">
      <c r="B13" s="22">
        <f t="shared" si="0"/>
        <v>8</v>
      </c>
      <c r="C13" s="17" t="s">
        <v>256</v>
      </c>
      <c r="D13" s="18"/>
      <c r="E13" s="18"/>
      <c r="F13" s="18"/>
      <c r="G13" s="18">
        <v>1000</v>
      </c>
      <c r="H13" s="18">
        <v>0</v>
      </c>
      <c r="I13" s="18">
        <v>1000</v>
      </c>
      <c r="L13" s="34"/>
      <c r="M13" s="36"/>
      <c r="O13" s="39"/>
      <c r="P13" s="37"/>
      <c r="Q13" s="38"/>
      <c r="R13" s="34"/>
    </row>
    <row r="14" spans="2:18">
      <c r="B14" s="22">
        <f t="shared" si="0"/>
        <v>10</v>
      </c>
      <c r="C14" s="17" t="s">
        <v>238</v>
      </c>
      <c r="D14" s="18">
        <v>900</v>
      </c>
      <c r="E14" s="18">
        <v>0</v>
      </c>
      <c r="F14" s="18">
        <v>0</v>
      </c>
      <c r="G14" s="18">
        <v>0</v>
      </c>
      <c r="H14" s="18">
        <v>0</v>
      </c>
      <c r="I14" s="18">
        <v>900</v>
      </c>
    </row>
    <row r="15" spans="2:18">
      <c r="B15" s="22">
        <f t="shared" si="0"/>
        <v>11</v>
      </c>
      <c r="C15" s="17" t="s">
        <v>263</v>
      </c>
      <c r="D15" s="18"/>
      <c r="E15" s="18">
        <v>800</v>
      </c>
      <c r="F15" s="18">
        <v>0</v>
      </c>
      <c r="G15" s="18">
        <v>0</v>
      </c>
      <c r="H15" s="18">
        <v>0</v>
      </c>
      <c r="I15" s="18">
        <v>800</v>
      </c>
    </row>
    <row r="16" spans="2:18">
      <c r="B16" s="22">
        <f t="shared" si="0"/>
        <v>11</v>
      </c>
      <c r="C16" s="17" t="s">
        <v>80</v>
      </c>
      <c r="D16" s="18"/>
      <c r="E16" s="18"/>
      <c r="F16" s="18"/>
      <c r="G16" s="18"/>
      <c r="H16" s="18">
        <v>800</v>
      </c>
      <c r="I16" s="18">
        <v>800</v>
      </c>
    </row>
    <row r="17" spans="2:9">
      <c r="B17" s="22">
        <v>11</v>
      </c>
      <c r="C17" s="17" t="s">
        <v>236</v>
      </c>
      <c r="D17" s="18">
        <v>800</v>
      </c>
      <c r="E17" s="18">
        <v>0</v>
      </c>
      <c r="F17" s="18">
        <v>0</v>
      </c>
      <c r="G17" s="18">
        <v>0</v>
      </c>
      <c r="H17" s="18">
        <v>0</v>
      </c>
      <c r="I17" s="18">
        <v>800</v>
      </c>
    </row>
    <row r="18" spans="2:9">
      <c r="B18" s="22">
        <v>11</v>
      </c>
      <c r="C18" s="17" t="s">
        <v>264</v>
      </c>
      <c r="D18" s="18"/>
      <c r="E18" s="18"/>
      <c r="F18" s="18">
        <v>800</v>
      </c>
      <c r="G18" s="18">
        <v>0</v>
      </c>
      <c r="H18" s="18">
        <v>0</v>
      </c>
      <c r="I18" s="18">
        <v>800</v>
      </c>
    </row>
    <row r="19" spans="2:9">
      <c r="B19" s="22">
        <f t="shared" si="0"/>
        <v>13</v>
      </c>
      <c r="C19" s="17" t="s">
        <v>22</v>
      </c>
      <c r="D19" s="18"/>
      <c r="E19" s="18"/>
      <c r="F19" s="18"/>
      <c r="G19" s="18">
        <v>700</v>
      </c>
      <c r="H19" s="18">
        <v>0</v>
      </c>
      <c r="I19" s="18">
        <v>700</v>
      </c>
    </row>
    <row r="20" spans="2:9">
      <c r="B20" s="22">
        <f t="shared" si="0"/>
        <v>13</v>
      </c>
      <c r="C20" s="17" t="s">
        <v>91</v>
      </c>
      <c r="D20" s="18">
        <v>700</v>
      </c>
      <c r="E20" s="18">
        <v>0</v>
      </c>
      <c r="F20" s="18">
        <v>0</v>
      </c>
      <c r="G20" s="18">
        <v>0</v>
      </c>
      <c r="H20" s="18">
        <v>0</v>
      </c>
      <c r="I20" s="18">
        <v>700</v>
      </c>
    </row>
    <row r="21" spans="2:9">
      <c r="B21" s="22">
        <v>13</v>
      </c>
      <c r="C21" s="17" t="s">
        <v>71</v>
      </c>
      <c r="D21" s="18"/>
      <c r="E21" s="18"/>
      <c r="F21" s="18"/>
      <c r="G21" s="18"/>
      <c r="H21" s="18">
        <v>700</v>
      </c>
      <c r="I21" s="18">
        <v>700</v>
      </c>
    </row>
    <row r="22" spans="2:9">
      <c r="B22" s="22">
        <v>13</v>
      </c>
      <c r="C22" s="17" t="s">
        <v>265</v>
      </c>
      <c r="D22" s="18"/>
      <c r="E22" s="18"/>
      <c r="F22" s="18">
        <v>700</v>
      </c>
      <c r="G22" s="18">
        <v>0</v>
      </c>
      <c r="H22" s="18">
        <v>0</v>
      </c>
      <c r="I22" s="18">
        <v>700</v>
      </c>
    </row>
    <row r="23" spans="2:9">
      <c r="B23" s="22">
        <v>13</v>
      </c>
      <c r="C23" s="17" t="s">
        <v>90</v>
      </c>
      <c r="D23" s="18"/>
      <c r="E23" s="18">
        <v>700</v>
      </c>
      <c r="F23" s="18">
        <v>0</v>
      </c>
      <c r="G23" s="18">
        <v>0</v>
      </c>
      <c r="H23" s="18">
        <v>0</v>
      </c>
      <c r="I23" s="18">
        <v>700</v>
      </c>
    </row>
    <row r="24" spans="2:9">
      <c r="B24" s="22">
        <f t="shared" si="0"/>
        <v>15</v>
      </c>
      <c r="C24" s="17" t="s">
        <v>240</v>
      </c>
      <c r="D24" s="18">
        <v>650</v>
      </c>
      <c r="E24" s="18">
        <v>0</v>
      </c>
      <c r="F24" s="18">
        <v>0</v>
      </c>
      <c r="G24" s="18">
        <v>0</v>
      </c>
      <c r="H24" s="18">
        <v>0</v>
      </c>
      <c r="I24" s="18">
        <v>650</v>
      </c>
    </row>
    <row r="25" spans="2:9">
      <c r="B25" s="22">
        <f t="shared" si="0"/>
        <v>15</v>
      </c>
      <c r="C25" s="17" t="s">
        <v>92</v>
      </c>
      <c r="D25" s="18"/>
      <c r="E25" s="18">
        <v>650</v>
      </c>
      <c r="F25" s="18">
        <v>0</v>
      </c>
      <c r="G25" s="18">
        <v>0</v>
      </c>
      <c r="H25" s="18">
        <v>0</v>
      </c>
      <c r="I25" s="18">
        <v>650</v>
      </c>
    </row>
    <row r="26" spans="2:9">
      <c r="B26" s="22">
        <f t="shared" si="0"/>
        <v>17</v>
      </c>
      <c r="C26" s="17" t="s">
        <v>23</v>
      </c>
      <c r="D26" s="18"/>
      <c r="E26" s="18"/>
      <c r="F26" s="18"/>
      <c r="G26" s="18">
        <v>610</v>
      </c>
      <c r="H26" s="18">
        <v>0</v>
      </c>
      <c r="I26" s="18">
        <v>610</v>
      </c>
    </row>
    <row r="27" spans="2:9">
      <c r="B27" s="22">
        <f t="shared" si="0"/>
        <v>17</v>
      </c>
      <c r="C27" s="17" t="s">
        <v>93</v>
      </c>
      <c r="D27" s="18"/>
      <c r="E27" s="18">
        <v>610</v>
      </c>
      <c r="F27" s="18">
        <v>0</v>
      </c>
      <c r="G27" s="18">
        <v>0</v>
      </c>
      <c r="H27" s="18">
        <v>0</v>
      </c>
      <c r="I27" s="18">
        <v>610</v>
      </c>
    </row>
    <row r="28" spans="2:9">
      <c r="B28" s="22">
        <f t="shared" si="0"/>
        <v>19</v>
      </c>
      <c r="C28" s="17" t="s">
        <v>94</v>
      </c>
      <c r="D28" s="18">
        <v>590</v>
      </c>
      <c r="E28" s="18">
        <v>0</v>
      </c>
      <c r="F28" s="18">
        <v>0</v>
      </c>
      <c r="G28" s="18">
        <v>0</v>
      </c>
      <c r="H28" s="18">
        <v>0</v>
      </c>
      <c r="I28" s="18">
        <v>590</v>
      </c>
    </row>
    <row r="29" spans="2:9">
      <c r="B29" s="22">
        <f t="shared" si="0"/>
        <v>19</v>
      </c>
      <c r="C29" s="17" t="s">
        <v>73</v>
      </c>
      <c r="D29" s="18"/>
      <c r="E29" s="18"/>
      <c r="F29" s="18"/>
      <c r="G29" s="18"/>
      <c r="H29" s="18">
        <v>590</v>
      </c>
      <c r="I29" s="18">
        <v>590</v>
      </c>
    </row>
    <row r="30" spans="2:9">
      <c r="B30" s="22">
        <f t="shared" si="0"/>
        <v>21</v>
      </c>
      <c r="C30" s="17" t="s">
        <v>24</v>
      </c>
      <c r="D30" s="18"/>
      <c r="E30" s="18"/>
      <c r="F30" s="18"/>
      <c r="G30" s="18">
        <v>570</v>
      </c>
      <c r="H30" s="18">
        <v>0</v>
      </c>
      <c r="I30" s="18">
        <v>570</v>
      </c>
    </row>
    <row r="31" spans="2:9">
      <c r="B31" s="22">
        <f t="shared" si="0"/>
        <v>21</v>
      </c>
      <c r="C31" s="17" t="s">
        <v>74</v>
      </c>
      <c r="D31" s="18"/>
      <c r="E31" s="18"/>
      <c r="F31" s="18"/>
      <c r="G31" s="18"/>
      <c r="H31" s="18">
        <v>570</v>
      </c>
      <c r="I31" s="18">
        <v>570</v>
      </c>
    </row>
    <row r="32" spans="2:9">
      <c r="B32" s="22">
        <v>21</v>
      </c>
      <c r="C32" s="17" t="s">
        <v>72</v>
      </c>
      <c r="D32" s="18"/>
      <c r="E32" s="18"/>
      <c r="F32" s="18"/>
      <c r="G32" s="18"/>
      <c r="H32" s="18">
        <v>570</v>
      </c>
      <c r="I32" s="18">
        <v>570</v>
      </c>
    </row>
    <row r="33" spans="2:9">
      <c r="B33" s="22">
        <f t="shared" si="0"/>
        <v>23</v>
      </c>
      <c r="C33" s="17" t="s">
        <v>96</v>
      </c>
      <c r="D33" s="18">
        <v>550</v>
      </c>
      <c r="E33" s="18">
        <v>0</v>
      </c>
      <c r="F33" s="18">
        <v>0</v>
      </c>
      <c r="G33" s="18">
        <v>0</v>
      </c>
      <c r="H33" s="18">
        <v>0</v>
      </c>
      <c r="I33" s="18">
        <v>550</v>
      </c>
    </row>
    <row r="34" spans="2:9">
      <c r="B34" s="22">
        <f t="shared" si="0"/>
        <v>23</v>
      </c>
      <c r="C34" s="17" t="s">
        <v>25</v>
      </c>
      <c r="D34" s="18"/>
      <c r="E34" s="18"/>
      <c r="F34" s="18"/>
      <c r="G34" s="18">
        <v>550</v>
      </c>
      <c r="H34" s="18">
        <v>0</v>
      </c>
      <c r="I34" s="18">
        <v>550</v>
      </c>
    </row>
    <row r="35" spans="2:9">
      <c r="B35" s="22">
        <f t="shared" si="0"/>
        <v>25</v>
      </c>
      <c r="C35" s="17" t="s">
        <v>241</v>
      </c>
      <c r="D35" s="18">
        <v>530</v>
      </c>
      <c r="E35" s="18">
        <v>0</v>
      </c>
      <c r="F35" s="18">
        <v>0</v>
      </c>
      <c r="G35" s="18">
        <v>0</v>
      </c>
      <c r="H35" s="18">
        <v>0</v>
      </c>
      <c r="I35" s="18">
        <v>530</v>
      </c>
    </row>
    <row r="36" spans="2:9">
      <c r="B36" s="22">
        <f t="shared" si="0"/>
        <v>25</v>
      </c>
      <c r="C36" s="17" t="s">
        <v>26</v>
      </c>
      <c r="D36" s="18"/>
      <c r="E36" s="18"/>
      <c r="F36" s="18"/>
      <c r="G36" s="18">
        <v>530</v>
      </c>
      <c r="H36" s="18">
        <v>0</v>
      </c>
      <c r="I36" s="18">
        <v>530</v>
      </c>
    </row>
    <row r="37" spans="2:9">
      <c r="B37" s="22">
        <f t="shared" si="0"/>
        <v>27</v>
      </c>
      <c r="C37" s="17" t="s">
        <v>27</v>
      </c>
      <c r="D37" s="18"/>
      <c r="E37" s="18"/>
      <c r="F37" s="18"/>
      <c r="G37" s="18">
        <v>510</v>
      </c>
      <c r="H37" s="18">
        <v>0</v>
      </c>
      <c r="I37" s="18">
        <v>510</v>
      </c>
    </row>
    <row r="38" spans="2:9">
      <c r="B38" s="22">
        <f t="shared" si="0"/>
        <v>28</v>
      </c>
      <c r="C38" s="17" t="s">
        <v>28</v>
      </c>
      <c r="D38" s="18"/>
      <c r="E38" s="18"/>
      <c r="F38" s="18"/>
      <c r="G38" s="18">
        <v>490</v>
      </c>
      <c r="H38" s="18">
        <v>0</v>
      </c>
      <c r="I38" s="18">
        <v>490</v>
      </c>
    </row>
    <row r="39" spans="2:9">
      <c r="B39" s="22">
        <f t="shared" si="0"/>
        <v>28</v>
      </c>
      <c r="C39" s="17" t="s">
        <v>242</v>
      </c>
      <c r="D39" s="18">
        <v>490</v>
      </c>
      <c r="E39" s="18">
        <v>0</v>
      </c>
      <c r="F39" s="18">
        <v>0</v>
      </c>
      <c r="G39" s="18">
        <v>0</v>
      </c>
      <c r="H39" s="18">
        <v>0</v>
      </c>
      <c r="I39" s="18">
        <v>490</v>
      </c>
    </row>
    <row r="40" spans="2:9">
      <c r="B40" s="22">
        <f t="shared" si="0"/>
        <v>30</v>
      </c>
      <c r="C40" s="17" t="s">
        <v>234</v>
      </c>
      <c r="D40" s="18">
        <v>470</v>
      </c>
      <c r="E40" s="18">
        <v>0</v>
      </c>
      <c r="F40" s="18">
        <v>0</v>
      </c>
      <c r="G40" s="18">
        <v>0</v>
      </c>
      <c r="H40" s="18">
        <v>0</v>
      </c>
      <c r="I40" s="18">
        <v>470</v>
      </c>
    </row>
    <row r="41" spans="2:9">
      <c r="B41" s="22">
        <f t="shared" si="0"/>
        <v>30</v>
      </c>
      <c r="C41" s="17" t="s">
        <v>243</v>
      </c>
      <c r="D41" s="18">
        <v>470</v>
      </c>
      <c r="E41" s="18">
        <v>0</v>
      </c>
      <c r="F41" s="18">
        <v>0</v>
      </c>
      <c r="G41" s="18">
        <v>0</v>
      </c>
      <c r="H41" s="18">
        <v>0</v>
      </c>
      <c r="I41" s="18">
        <v>470</v>
      </c>
    </row>
    <row r="42" spans="2:9">
      <c r="B42" s="22">
        <v>30</v>
      </c>
      <c r="C42" s="17" t="s">
        <v>29</v>
      </c>
      <c r="D42" s="18"/>
      <c r="E42" s="18"/>
      <c r="F42" s="18"/>
      <c r="G42" s="18">
        <v>470</v>
      </c>
      <c r="H42" s="18">
        <v>0</v>
      </c>
      <c r="I42" s="18">
        <v>470</v>
      </c>
    </row>
    <row r="43" spans="2:9">
      <c r="B43" s="22">
        <f t="shared" si="0"/>
        <v>32</v>
      </c>
      <c r="C43" s="17" t="s">
        <v>30</v>
      </c>
      <c r="D43" s="18"/>
      <c r="E43" s="18"/>
      <c r="F43" s="18"/>
      <c r="G43" s="18">
        <v>450</v>
      </c>
      <c r="H43" s="18">
        <v>0</v>
      </c>
      <c r="I43" s="18">
        <v>450</v>
      </c>
    </row>
    <row r="44" spans="2:9">
      <c r="B44" s="22">
        <f t="shared" si="0"/>
        <v>33</v>
      </c>
      <c r="C44" s="17" t="s">
        <v>244</v>
      </c>
      <c r="D44" s="18">
        <v>440</v>
      </c>
      <c r="E44" s="18">
        <v>0</v>
      </c>
      <c r="F44" s="18">
        <v>0</v>
      </c>
      <c r="G44" s="18">
        <v>0</v>
      </c>
      <c r="H44" s="18">
        <v>0</v>
      </c>
      <c r="I44" s="18">
        <v>440</v>
      </c>
    </row>
    <row r="45" spans="2:9">
      <c r="B45" s="22">
        <f t="shared" si="0"/>
        <v>34</v>
      </c>
      <c r="C45" s="17" t="s">
        <v>32</v>
      </c>
      <c r="D45" s="18"/>
      <c r="E45" s="18"/>
      <c r="F45" s="18"/>
      <c r="G45" s="18">
        <v>430</v>
      </c>
      <c r="H45" s="18">
        <v>0</v>
      </c>
      <c r="I45" s="18">
        <v>430</v>
      </c>
    </row>
    <row r="46" spans="2:9">
      <c r="B46" s="22">
        <f t="shared" si="0"/>
        <v>34</v>
      </c>
      <c r="C46" s="17" t="s">
        <v>237</v>
      </c>
      <c r="D46" s="18">
        <v>430</v>
      </c>
      <c r="E46" s="18">
        <v>0</v>
      </c>
      <c r="F46" s="18">
        <v>0</v>
      </c>
      <c r="G46" s="18">
        <v>0</v>
      </c>
      <c r="H46" s="18">
        <v>0</v>
      </c>
      <c r="I46" s="18">
        <v>430</v>
      </c>
    </row>
    <row r="47" spans="2:9">
      <c r="B47" s="22">
        <f t="shared" si="0"/>
        <v>36</v>
      </c>
      <c r="C47" s="17" t="s">
        <v>239</v>
      </c>
      <c r="D47" s="18">
        <v>420</v>
      </c>
      <c r="E47" s="18">
        <v>0</v>
      </c>
      <c r="F47" s="18">
        <v>0</v>
      </c>
      <c r="G47" s="18">
        <v>0</v>
      </c>
      <c r="H47" s="18">
        <v>0</v>
      </c>
      <c r="I47" s="18">
        <v>420</v>
      </c>
    </row>
    <row r="48" spans="2:9">
      <c r="B48" s="22">
        <f t="shared" si="0"/>
        <v>36</v>
      </c>
      <c r="C48" s="17" t="s">
        <v>41</v>
      </c>
      <c r="D48" s="18"/>
      <c r="E48" s="18"/>
      <c r="F48" s="18"/>
      <c r="G48" s="18">
        <v>420</v>
      </c>
      <c r="H48" s="18">
        <v>0</v>
      </c>
      <c r="I48" s="18">
        <v>420</v>
      </c>
    </row>
    <row r="49" spans="2:9">
      <c r="B49" s="22">
        <f t="shared" si="0"/>
        <v>38</v>
      </c>
      <c r="C49" s="17" t="s">
        <v>33</v>
      </c>
      <c r="D49" s="18"/>
      <c r="E49" s="18"/>
      <c r="F49" s="18"/>
      <c r="G49" s="18">
        <v>410</v>
      </c>
      <c r="H49" s="18">
        <v>0</v>
      </c>
      <c r="I49" s="18">
        <v>410</v>
      </c>
    </row>
    <row r="50" spans="2:9">
      <c r="B50" s="22">
        <f t="shared" si="0"/>
        <v>38</v>
      </c>
      <c r="C50" s="17" t="s">
        <v>245</v>
      </c>
      <c r="D50" s="18">
        <v>410</v>
      </c>
      <c r="E50" s="18">
        <v>0</v>
      </c>
      <c r="F50" s="18">
        <v>0</v>
      </c>
      <c r="G50" s="18">
        <v>0</v>
      </c>
      <c r="H50" s="18">
        <v>0</v>
      </c>
      <c r="I50" s="18">
        <v>410</v>
      </c>
    </row>
    <row r="51" spans="2:9">
      <c r="B51" s="22">
        <f t="shared" si="0"/>
        <v>40</v>
      </c>
      <c r="C51" s="17" t="s">
        <v>34</v>
      </c>
      <c r="D51" s="18"/>
      <c r="E51" s="18"/>
      <c r="F51" s="18"/>
      <c r="G51" s="18">
        <v>400</v>
      </c>
      <c r="H51" s="18">
        <v>0</v>
      </c>
      <c r="I51" s="18">
        <v>400</v>
      </c>
    </row>
    <row r="52" spans="2:9">
      <c r="B52" s="22">
        <f t="shared" si="0"/>
        <v>40</v>
      </c>
      <c r="C52" s="17" t="s">
        <v>246</v>
      </c>
      <c r="D52" s="18">
        <v>400</v>
      </c>
      <c r="E52" s="18">
        <v>0</v>
      </c>
      <c r="F52" s="18">
        <v>0</v>
      </c>
      <c r="G52" s="18">
        <v>0</v>
      </c>
      <c r="H52" s="18">
        <v>0</v>
      </c>
      <c r="I52" s="18">
        <v>400</v>
      </c>
    </row>
    <row r="53" spans="2:9">
      <c r="B53" s="22">
        <f t="shared" si="0"/>
        <v>42</v>
      </c>
      <c r="C53" s="17" t="s">
        <v>35</v>
      </c>
      <c r="D53" s="18"/>
      <c r="E53" s="18"/>
      <c r="F53" s="18"/>
      <c r="G53" s="18">
        <v>390</v>
      </c>
      <c r="H53" s="18">
        <v>0</v>
      </c>
      <c r="I53" s="18">
        <v>390</v>
      </c>
    </row>
    <row r="54" spans="2:9">
      <c r="B54" s="22">
        <f t="shared" si="0"/>
        <v>43</v>
      </c>
      <c r="C54" s="17" t="s">
        <v>36</v>
      </c>
      <c r="D54" s="18"/>
      <c r="E54" s="18"/>
      <c r="F54" s="18"/>
      <c r="G54" s="18">
        <v>380</v>
      </c>
      <c r="H54" s="18">
        <v>0</v>
      </c>
      <c r="I54" s="18">
        <v>380</v>
      </c>
    </row>
    <row r="55" spans="2:9">
      <c r="B55" s="22">
        <f t="shared" si="0"/>
        <v>44</v>
      </c>
      <c r="C55" s="17" t="s">
        <v>37</v>
      </c>
      <c r="D55" s="18"/>
      <c r="E55" s="18"/>
      <c r="F55" s="18"/>
      <c r="G55" s="18">
        <v>370</v>
      </c>
      <c r="H55" s="18">
        <v>0</v>
      </c>
      <c r="I55" s="18">
        <v>370</v>
      </c>
    </row>
    <row r="56" spans="2:9">
      <c r="B56" s="22">
        <f t="shared" si="0"/>
        <v>45</v>
      </c>
      <c r="C56" s="17" t="s">
        <v>38</v>
      </c>
      <c r="D56" s="18"/>
      <c r="E56" s="18"/>
      <c r="F56" s="18"/>
      <c r="G56" s="18">
        <v>360</v>
      </c>
      <c r="H56" s="18">
        <v>0</v>
      </c>
      <c r="I56" s="18">
        <v>360</v>
      </c>
    </row>
    <row r="57" spans="2:9">
      <c r="B57" s="22">
        <f t="shared" si="0"/>
        <v>46</v>
      </c>
      <c r="C57" s="17" t="s">
        <v>39</v>
      </c>
      <c r="D57" s="18"/>
      <c r="E57" s="18"/>
      <c r="F57" s="18"/>
      <c r="G57" s="18">
        <v>350</v>
      </c>
      <c r="H57" s="18">
        <v>0</v>
      </c>
      <c r="I57" s="18">
        <v>350</v>
      </c>
    </row>
    <row r="58" spans="2:9">
      <c r="B58" s="22">
        <f t="shared" si="0"/>
        <v>47</v>
      </c>
      <c r="C58" s="17" t="s">
        <v>40</v>
      </c>
      <c r="D58" s="18"/>
      <c r="E58" s="18"/>
      <c r="F58" s="18"/>
      <c r="G58" s="18">
        <v>340</v>
      </c>
      <c r="H58" s="18">
        <v>0</v>
      </c>
      <c r="I58" s="18">
        <v>340</v>
      </c>
    </row>
    <row r="59" spans="2:9">
      <c r="C59" s="12"/>
      <c r="D59" s="13"/>
      <c r="E59" s="14"/>
      <c r="F59" s="14"/>
      <c r="G59" s="14"/>
      <c r="H59" s="14"/>
      <c r="I59" s="15"/>
    </row>
    <row r="60" spans="2:9">
      <c r="C60" s="1"/>
      <c r="D60" s="2"/>
      <c r="E60" s="2"/>
      <c r="F60" s="2"/>
      <c r="G60" s="2"/>
      <c r="H60" s="2"/>
      <c r="I60" s="2"/>
    </row>
    <row r="61" spans="2:9">
      <c r="C61" s="1"/>
      <c r="D61" s="2"/>
      <c r="E61" s="2"/>
      <c r="F61" s="2"/>
      <c r="G61" s="2"/>
      <c r="H61" s="2"/>
      <c r="I61" s="2"/>
    </row>
    <row r="62" spans="2:9">
      <c r="C62" s="1"/>
      <c r="D62" s="2"/>
      <c r="E62" s="2"/>
      <c r="F62" s="2"/>
      <c r="G62" s="2"/>
      <c r="H62" s="2"/>
      <c r="I62" s="2"/>
    </row>
    <row r="63" spans="2:9">
      <c r="C63" s="1"/>
      <c r="D63" s="2"/>
      <c r="E63" s="2"/>
      <c r="F63" s="2"/>
      <c r="G63" s="2"/>
      <c r="H63" s="2"/>
      <c r="I63" s="2"/>
    </row>
    <row r="64" spans="2:9">
      <c r="C64" s="1"/>
      <c r="D64" s="2"/>
      <c r="E64" s="2"/>
      <c r="F64" s="2"/>
      <c r="G64" s="2"/>
      <c r="H64" s="2"/>
      <c r="I64" s="2"/>
    </row>
    <row r="65" spans="3:9">
      <c r="C65" s="1"/>
      <c r="D65" s="2"/>
      <c r="E65" s="2"/>
      <c r="F65" s="2"/>
      <c r="G65" s="2"/>
      <c r="H65" s="2"/>
      <c r="I65" s="2"/>
    </row>
    <row r="66" spans="3:9">
      <c r="C66" s="1"/>
      <c r="D66" s="2"/>
      <c r="E66" s="2"/>
      <c r="F66" s="2"/>
      <c r="G66" s="2"/>
      <c r="H66" s="2"/>
      <c r="I66" s="2"/>
    </row>
    <row r="67" spans="3:9">
      <c r="C67" s="1"/>
      <c r="D67" s="2"/>
      <c r="E67" s="2"/>
      <c r="F67" s="2"/>
      <c r="G67" s="2"/>
      <c r="H67" s="2"/>
      <c r="I67" s="2"/>
    </row>
    <row r="68" spans="3:9">
      <c r="C68" s="1"/>
      <c r="D68" s="2"/>
      <c r="E68" s="2"/>
      <c r="F68" s="2"/>
      <c r="G68" s="2"/>
      <c r="H68" s="2"/>
      <c r="I68" s="2"/>
    </row>
    <row r="69" spans="3:9">
      <c r="C69" s="1"/>
      <c r="D69" s="2"/>
      <c r="E69" s="2"/>
      <c r="F69" s="2"/>
      <c r="G69" s="2"/>
      <c r="H69" s="2"/>
      <c r="I69" s="2"/>
    </row>
    <row r="70" spans="3:9">
      <c r="C70" s="1"/>
      <c r="D70" s="2"/>
      <c r="E70" s="2"/>
      <c r="F70" s="2"/>
      <c r="G70" s="2"/>
      <c r="H70" s="2"/>
      <c r="I70" s="2"/>
    </row>
    <row r="71" spans="3:9">
      <c r="C71" s="1"/>
      <c r="D71" s="2"/>
      <c r="E71" s="2"/>
      <c r="F71" s="2"/>
      <c r="G71" s="2"/>
      <c r="H71" s="2"/>
      <c r="I71" s="2"/>
    </row>
    <row r="72" spans="3:9">
      <c r="C72" s="1"/>
      <c r="D72" s="2"/>
      <c r="E72" s="2"/>
      <c r="F72" s="2"/>
      <c r="G72" s="2"/>
      <c r="H72" s="2"/>
      <c r="I72" s="2"/>
    </row>
    <row r="73" spans="3:9">
      <c r="C73" s="1"/>
      <c r="D73" s="2"/>
      <c r="E73" s="2"/>
      <c r="F73" s="2"/>
      <c r="G73" s="2"/>
      <c r="H73" s="2"/>
      <c r="I73" s="2"/>
    </row>
    <row r="74" spans="3:9">
      <c r="C74" s="1"/>
      <c r="D74" s="2"/>
      <c r="E74" s="2"/>
      <c r="F74" s="2"/>
      <c r="G74" s="2"/>
      <c r="H74" s="2"/>
      <c r="I74" s="2"/>
    </row>
    <row r="75" spans="3:9">
      <c r="C75" s="1"/>
      <c r="D75" s="2"/>
      <c r="E75" s="2"/>
      <c r="F75" s="2"/>
      <c r="G75" s="2"/>
      <c r="H75" s="2"/>
      <c r="I75" s="2"/>
    </row>
    <row r="76" spans="3:9">
      <c r="C76" s="1"/>
      <c r="D76" s="2"/>
      <c r="E76" s="2"/>
      <c r="F76" s="2"/>
      <c r="G76" s="2"/>
      <c r="H76" s="2"/>
      <c r="I76" s="2"/>
    </row>
    <row r="77" spans="3:9">
      <c r="C77" s="1"/>
      <c r="D77" s="2"/>
      <c r="E77" s="2"/>
      <c r="F77" s="2"/>
      <c r="G77" s="2"/>
      <c r="H77" s="2"/>
      <c r="I77" s="2"/>
    </row>
    <row r="78" spans="3:9">
      <c r="C78" s="1"/>
      <c r="D78" s="2"/>
      <c r="E78" s="2"/>
      <c r="F78" s="2"/>
      <c r="G78" s="2"/>
      <c r="H78" s="2"/>
      <c r="I78" s="2"/>
    </row>
    <row r="79" spans="3:9">
      <c r="C79" s="1"/>
      <c r="D79" s="2"/>
      <c r="E79" s="2"/>
      <c r="F79" s="2"/>
      <c r="G79" s="2"/>
      <c r="H79" s="2"/>
      <c r="I79" s="2"/>
    </row>
    <row r="80" spans="3:9">
      <c r="C80" s="1"/>
      <c r="D80" s="2"/>
      <c r="E80" s="2"/>
      <c r="F80" s="2"/>
      <c r="G80" s="2"/>
      <c r="H80" s="2"/>
      <c r="I80" s="2"/>
    </row>
    <row r="81" spans="3:9">
      <c r="C81" s="1"/>
      <c r="D81" s="2"/>
      <c r="E81" s="2"/>
      <c r="F81" s="2"/>
      <c r="G81" s="2"/>
      <c r="H81" s="2"/>
      <c r="I81" s="2"/>
    </row>
    <row r="82" spans="3:9">
      <c r="C82" s="1"/>
      <c r="D82" s="2"/>
      <c r="E82" s="2"/>
      <c r="F82" s="2"/>
      <c r="G82" s="2"/>
      <c r="H82" s="2"/>
      <c r="I82" s="2"/>
    </row>
    <row r="83" spans="3:9">
      <c r="C83" s="1"/>
      <c r="D83" s="2"/>
      <c r="E83" s="2"/>
      <c r="F83" s="2"/>
      <c r="G83" s="2"/>
      <c r="H83" s="2"/>
      <c r="I83" s="2"/>
    </row>
    <row r="84" spans="3:9">
      <c r="C84" s="1"/>
      <c r="D84" s="2"/>
      <c r="E84" s="2"/>
      <c r="F84" s="2"/>
      <c r="G84" s="2"/>
      <c r="H84" s="2"/>
      <c r="I84" s="2"/>
    </row>
    <row r="85" spans="3:9">
      <c r="C85" s="1"/>
      <c r="D85" s="2"/>
      <c r="E85" s="2"/>
      <c r="F85" s="2"/>
      <c r="G85" s="2"/>
      <c r="H85" s="2"/>
      <c r="I85" s="2"/>
    </row>
    <row r="86" spans="3:9">
      <c r="C86" s="1"/>
      <c r="D86" s="2"/>
      <c r="E86" s="2"/>
      <c r="F86" s="2"/>
      <c r="G86" s="2"/>
      <c r="H86" s="2"/>
      <c r="I86" s="2"/>
    </row>
    <row r="87" spans="3:9">
      <c r="C87" s="1"/>
      <c r="D87" s="2"/>
      <c r="E87" s="2"/>
      <c r="F87" s="2"/>
      <c r="G87" s="2"/>
      <c r="H87" s="2"/>
      <c r="I87" s="2"/>
    </row>
    <row r="88" spans="3:9">
      <c r="C88" s="1"/>
      <c r="D88" s="2"/>
      <c r="E88" s="2"/>
      <c r="F88" s="2"/>
      <c r="G88" s="2"/>
      <c r="H88" s="2"/>
      <c r="I88" s="2"/>
    </row>
    <row r="89" spans="3:9">
      <c r="C89" s="1"/>
      <c r="D89" s="2"/>
      <c r="E89" s="2"/>
      <c r="F89" s="2"/>
      <c r="G89" s="2"/>
      <c r="H89" s="2"/>
      <c r="I89" s="2"/>
    </row>
    <row r="90" spans="3:9">
      <c r="C90" s="1"/>
      <c r="D90" s="2"/>
      <c r="E90" s="2"/>
      <c r="F90" s="2"/>
      <c r="G90" s="2"/>
      <c r="H90" s="2"/>
      <c r="I90" s="2"/>
    </row>
    <row r="91" spans="3:9">
      <c r="C91" s="1"/>
      <c r="D91" s="2"/>
      <c r="E91" s="2"/>
      <c r="F91" s="2"/>
      <c r="G91" s="2"/>
      <c r="H91" s="2"/>
      <c r="I91" s="2"/>
    </row>
    <row r="92" spans="3:9">
      <c r="C92" s="1"/>
      <c r="D92" s="2"/>
      <c r="E92" s="2"/>
      <c r="F92" s="2"/>
      <c r="G92" s="2"/>
      <c r="H92" s="2"/>
      <c r="I92" s="2"/>
    </row>
    <row r="93" spans="3:9">
      <c r="C93" s="1"/>
      <c r="D93" s="2"/>
      <c r="E93" s="2"/>
      <c r="F93" s="2"/>
      <c r="G93" s="2"/>
      <c r="H93" s="2"/>
      <c r="I93" s="2"/>
    </row>
    <row r="94" spans="3:9">
      <c r="C94" s="1"/>
      <c r="D94" s="2"/>
      <c r="E94" s="2"/>
      <c r="F94" s="2"/>
      <c r="G94" s="2"/>
      <c r="H94" s="2"/>
      <c r="I94" s="2"/>
    </row>
    <row r="95" spans="3:9">
      <c r="C95" s="1"/>
      <c r="D95" s="2"/>
      <c r="E95" s="2"/>
      <c r="F95" s="2"/>
      <c r="G95" s="2"/>
      <c r="H95" s="2"/>
      <c r="I95" s="2"/>
    </row>
    <row r="96" spans="3:9">
      <c r="C96" s="1"/>
      <c r="D96" s="2"/>
      <c r="E96" s="2"/>
      <c r="F96" s="2"/>
      <c r="G96" s="2"/>
      <c r="H96" s="2"/>
      <c r="I96" s="2"/>
    </row>
    <row r="97" spans="3:9">
      <c r="C97" s="1"/>
      <c r="D97" s="2"/>
      <c r="E97" s="2"/>
      <c r="F97" s="2"/>
      <c r="G97" s="2"/>
      <c r="H97" s="2"/>
      <c r="I97" s="2"/>
    </row>
    <row r="98" spans="3:9">
      <c r="C98" s="1"/>
      <c r="D98" s="2"/>
      <c r="E98" s="2"/>
      <c r="F98" s="2"/>
      <c r="G98" s="2"/>
      <c r="H98" s="2"/>
      <c r="I98" s="2"/>
    </row>
    <row r="99" spans="3:9">
      <c r="C99" s="1"/>
      <c r="D99" s="2"/>
      <c r="E99" s="2"/>
      <c r="F99" s="2"/>
      <c r="G99" s="2"/>
      <c r="H99" s="2"/>
      <c r="I99" s="2"/>
    </row>
    <row r="100" spans="3:9">
      <c r="C100" s="1"/>
      <c r="D100" s="2"/>
      <c r="E100" s="2"/>
      <c r="F100" s="2"/>
      <c r="G100" s="2"/>
      <c r="H100" s="2"/>
      <c r="I100" s="2"/>
    </row>
  </sheetData>
  <sheetCalcPr fullCalcOnLoad="1"/>
  <phoneticPr fontId="4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T80"/>
  <sheetViews>
    <sheetView topLeftCell="A2" workbookViewId="0">
      <selection activeCell="B54" sqref="B54"/>
    </sheetView>
  </sheetViews>
  <sheetFormatPr baseColWidth="10" defaultColWidth="11.5" defaultRowHeight="14"/>
  <cols>
    <col min="3" max="3" width="26.6640625" bestFit="1" customWidth="1"/>
    <col min="10" max="10" width="11.5" style="34"/>
    <col min="11" max="19" width="11.6640625" customWidth="1"/>
  </cols>
  <sheetData>
    <row r="2" spans="2:20" ht="25">
      <c r="B2" s="4" t="s">
        <v>247</v>
      </c>
      <c r="C2" s="4"/>
      <c r="D2" s="4"/>
      <c r="E2" s="4"/>
      <c r="F2" s="4"/>
      <c r="G2" s="3"/>
      <c r="H2" s="3"/>
      <c r="I2" s="3"/>
    </row>
    <row r="4" spans="2:20">
      <c r="B4" s="11" t="s">
        <v>170</v>
      </c>
      <c r="C4" s="11" t="s">
        <v>171</v>
      </c>
      <c r="D4" s="11" t="s">
        <v>172</v>
      </c>
      <c r="E4" s="11" t="s">
        <v>81</v>
      </c>
      <c r="F4" s="11" t="s">
        <v>82</v>
      </c>
      <c r="G4" s="11" t="s">
        <v>60</v>
      </c>
      <c r="H4" s="11" t="s">
        <v>64</v>
      </c>
      <c r="I4" s="11" t="s">
        <v>173</v>
      </c>
    </row>
    <row r="5" spans="2:20">
      <c r="B5" s="16">
        <v>1</v>
      </c>
      <c r="C5" s="17" t="s">
        <v>97</v>
      </c>
      <c r="D5" s="18"/>
      <c r="E5" s="18">
        <v>1000</v>
      </c>
      <c r="F5" s="18">
        <v>900</v>
      </c>
      <c r="G5" s="21">
        <v>590</v>
      </c>
      <c r="H5" s="18">
        <v>610</v>
      </c>
      <c r="I5" s="18">
        <v>2510</v>
      </c>
      <c r="K5" s="25"/>
      <c r="L5" s="26"/>
      <c r="M5" s="27"/>
      <c r="N5" s="25"/>
      <c r="O5" s="28"/>
      <c r="P5" s="29"/>
      <c r="Q5" s="30"/>
      <c r="R5" s="26"/>
      <c r="S5" s="25"/>
      <c r="T5" s="25"/>
    </row>
    <row r="6" spans="2:20">
      <c r="B6" s="16">
        <v>2</v>
      </c>
      <c r="C6" s="17" t="s">
        <v>99</v>
      </c>
      <c r="D6" s="18">
        <v>700</v>
      </c>
      <c r="E6" s="18">
        <v>700</v>
      </c>
      <c r="F6" s="18">
        <v>800</v>
      </c>
      <c r="G6" s="21">
        <v>490</v>
      </c>
      <c r="H6" s="21">
        <v>570</v>
      </c>
      <c r="I6" s="18">
        <v>2200</v>
      </c>
      <c r="K6" s="25"/>
      <c r="L6" s="26"/>
      <c r="M6" s="27"/>
      <c r="N6" s="26"/>
      <c r="O6" s="28"/>
      <c r="P6" s="29"/>
      <c r="Q6" s="26"/>
      <c r="R6" s="26"/>
      <c r="S6" s="25"/>
      <c r="T6" s="25"/>
    </row>
    <row r="7" spans="2:20">
      <c r="B7" s="16">
        <v>2</v>
      </c>
      <c r="C7" s="17" t="s">
        <v>98</v>
      </c>
      <c r="D7" s="18"/>
      <c r="E7" s="18">
        <v>900</v>
      </c>
      <c r="F7" s="18">
        <v>650</v>
      </c>
      <c r="G7" s="21">
        <v>570</v>
      </c>
      <c r="H7" s="18">
        <v>650</v>
      </c>
      <c r="I7" s="18">
        <v>2200</v>
      </c>
      <c r="K7" s="25"/>
      <c r="L7" s="26"/>
      <c r="M7" s="27"/>
      <c r="N7" s="26"/>
      <c r="O7" s="28"/>
      <c r="P7" s="29"/>
      <c r="Q7" s="26"/>
      <c r="R7" s="26"/>
      <c r="S7" s="25"/>
      <c r="T7" s="25"/>
    </row>
    <row r="8" spans="2:20">
      <c r="B8" s="16">
        <v>4</v>
      </c>
      <c r="C8" s="17" t="s">
        <v>102</v>
      </c>
      <c r="D8" s="18">
        <v>1000</v>
      </c>
      <c r="E8" s="18">
        <v>0</v>
      </c>
      <c r="F8" s="18">
        <v>0</v>
      </c>
      <c r="G8" s="18">
        <v>0</v>
      </c>
      <c r="H8" s="18">
        <v>1000</v>
      </c>
      <c r="I8" s="18">
        <v>2000</v>
      </c>
      <c r="K8" s="25"/>
      <c r="L8" s="26"/>
      <c r="M8" s="27"/>
      <c r="N8" s="25"/>
      <c r="O8" s="25"/>
      <c r="P8" s="29"/>
      <c r="Q8" s="30"/>
      <c r="R8" s="26"/>
      <c r="S8" s="25"/>
      <c r="T8" s="25"/>
    </row>
    <row r="9" spans="2:20">
      <c r="B9" s="16">
        <f>IF(I8=I6,B8+2,IF(I9&lt;I8,B8+1,B8))</f>
        <v>5</v>
      </c>
      <c r="C9" s="17" t="s">
        <v>100</v>
      </c>
      <c r="D9" s="18">
        <v>590</v>
      </c>
      <c r="E9" s="18">
        <v>650</v>
      </c>
      <c r="F9" s="18">
        <v>700</v>
      </c>
      <c r="G9" s="21">
        <v>530</v>
      </c>
      <c r="H9" s="31">
        <v>530</v>
      </c>
      <c r="I9" s="18">
        <v>1940</v>
      </c>
      <c r="K9" s="25"/>
      <c r="L9" s="26"/>
      <c r="M9" s="27"/>
      <c r="N9" s="25"/>
      <c r="O9" s="25"/>
      <c r="P9" s="29"/>
      <c r="Q9" s="30"/>
      <c r="R9" s="26"/>
      <c r="S9" s="25"/>
      <c r="T9" s="25"/>
    </row>
    <row r="10" spans="2:20">
      <c r="B10" s="16">
        <f t="shared" ref="B10:B54" si="0">IF(I9=I7,B9+2,IF(I10&lt;I9,B9+1,B9))</f>
        <v>6</v>
      </c>
      <c r="C10" s="17" t="s">
        <v>222</v>
      </c>
      <c r="D10" s="18">
        <v>900</v>
      </c>
      <c r="E10" s="18">
        <v>0</v>
      </c>
      <c r="F10" s="18">
        <v>0</v>
      </c>
      <c r="G10" s="18">
        <v>0</v>
      </c>
      <c r="H10" s="32">
        <v>900</v>
      </c>
      <c r="I10" s="18">
        <v>1800</v>
      </c>
      <c r="K10" s="25"/>
      <c r="L10" s="26"/>
      <c r="M10" s="27"/>
      <c r="N10" s="25"/>
      <c r="O10" s="25"/>
      <c r="P10" s="29"/>
      <c r="Q10" s="30"/>
      <c r="R10" s="26"/>
      <c r="S10" s="25"/>
      <c r="T10" s="25"/>
    </row>
    <row r="11" spans="2:20">
      <c r="B11" s="16">
        <f t="shared" si="0"/>
        <v>7</v>
      </c>
      <c r="C11" s="17" t="s">
        <v>228</v>
      </c>
      <c r="D11" s="21">
        <v>440</v>
      </c>
      <c r="E11" s="18">
        <v>590</v>
      </c>
      <c r="F11" s="18">
        <v>610</v>
      </c>
      <c r="G11" s="21">
        <v>390</v>
      </c>
      <c r="H11" s="32">
        <v>530</v>
      </c>
      <c r="I11" s="18">
        <v>1730</v>
      </c>
      <c r="K11" s="25"/>
      <c r="L11" s="26"/>
      <c r="M11" s="27"/>
      <c r="N11" s="28"/>
      <c r="O11" s="25"/>
      <c r="P11" s="29"/>
      <c r="Q11" s="30"/>
      <c r="R11" s="26"/>
      <c r="S11" s="25"/>
      <c r="T11" s="25"/>
    </row>
    <row r="12" spans="2:20">
      <c r="B12" s="16">
        <f t="shared" si="0"/>
        <v>8</v>
      </c>
      <c r="C12" s="17" t="s">
        <v>101</v>
      </c>
      <c r="D12" s="18"/>
      <c r="E12" s="18"/>
      <c r="F12" s="18">
        <v>1000</v>
      </c>
      <c r="G12" s="18">
        <v>0</v>
      </c>
      <c r="H12" s="32">
        <v>700</v>
      </c>
      <c r="I12" s="18">
        <v>1700</v>
      </c>
      <c r="K12" s="25"/>
      <c r="L12" s="26"/>
      <c r="M12" s="27"/>
      <c r="N12" s="25"/>
      <c r="O12" s="25"/>
      <c r="P12" s="29"/>
      <c r="Q12" s="30"/>
      <c r="R12" s="26"/>
      <c r="S12" s="25"/>
      <c r="T12" s="25"/>
    </row>
    <row r="13" spans="2:20">
      <c r="B13" s="16">
        <f t="shared" si="0"/>
        <v>9</v>
      </c>
      <c r="C13" s="17" t="s">
        <v>227</v>
      </c>
      <c r="D13" s="18">
        <v>610</v>
      </c>
      <c r="E13" s="18">
        <v>0</v>
      </c>
      <c r="F13" s="18">
        <v>0</v>
      </c>
      <c r="G13" s="18">
        <v>440</v>
      </c>
      <c r="H13" s="32">
        <v>550</v>
      </c>
      <c r="I13" s="18">
        <v>1600</v>
      </c>
      <c r="K13" s="25"/>
      <c r="L13" s="26"/>
      <c r="M13" s="27"/>
      <c r="N13" s="26"/>
      <c r="O13" s="28"/>
      <c r="P13" s="29"/>
      <c r="Q13" s="26"/>
      <c r="R13" s="26"/>
      <c r="S13" s="25"/>
      <c r="T13" s="25"/>
    </row>
    <row r="14" spans="2:20">
      <c r="B14" s="16">
        <f t="shared" si="0"/>
        <v>10</v>
      </c>
      <c r="C14" s="17" t="s">
        <v>42</v>
      </c>
      <c r="D14" s="18"/>
      <c r="E14" s="18"/>
      <c r="F14" s="18"/>
      <c r="G14" s="18">
        <v>1000</v>
      </c>
      <c r="H14" s="32">
        <v>0</v>
      </c>
      <c r="I14" s="18">
        <v>1000</v>
      </c>
      <c r="K14" s="25"/>
      <c r="L14" s="26"/>
      <c r="M14" s="27"/>
      <c r="N14" s="26"/>
      <c r="O14" s="28"/>
      <c r="P14" s="29"/>
      <c r="Q14" s="26"/>
      <c r="R14" s="26"/>
      <c r="S14" s="25"/>
      <c r="T14" s="25"/>
    </row>
    <row r="15" spans="2:20">
      <c r="B15" s="16">
        <f t="shared" si="0"/>
        <v>11</v>
      </c>
      <c r="C15" s="17" t="s">
        <v>108</v>
      </c>
      <c r="D15" s="18">
        <v>550</v>
      </c>
      <c r="E15" s="18">
        <v>0</v>
      </c>
      <c r="F15" s="18">
        <v>0</v>
      </c>
      <c r="G15" s="18">
        <v>400</v>
      </c>
      <c r="H15" s="32">
        <v>0</v>
      </c>
      <c r="I15" s="18">
        <v>950</v>
      </c>
      <c r="K15" s="25"/>
      <c r="L15" s="26"/>
      <c r="M15" s="27"/>
      <c r="N15" s="26"/>
      <c r="O15" s="28"/>
      <c r="P15" s="29"/>
      <c r="Q15" s="26"/>
      <c r="R15" s="26"/>
      <c r="S15" s="25"/>
      <c r="T15" s="25"/>
    </row>
    <row r="16" spans="2:20">
      <c r="B16" s="16">
        <f t="shared" si="0"/>
        <v>12</v>
      </c>
      <c r="C16" s="17" t="s">
        <v>43</v>
      </c>
      <c r="D16" s="18"/>
      <c r="E16" s="18"/>
      <c r="F16" s="18"/>
      <c r="G16" s="18">
        <v>900</v>
      </c>
      <c r="H16" s="32">
        <v>0</v>
      </c>
      <c r="I16" s="18">
        <v>900</v>
      </c>
      <c r="K16" s="25"/>
      <c r="L16" s="26"/>
      <c r="M16" s="27"/>
      <c r="N16" s="26"/>
      <c r="O16" s="28"/>
      <c r="P16" s="29"/>
      <c r="Q16" s="26"/>
      <c r="R16" s="26"/>
      <c r="S16" s="25"/>
      <c r="T16" s="25"/>
    </row>
    <row r="17" spans="2:20">
      <c r="B17" s="16">
        <f t="shared" si="0"/>
        <v>13</v>
      </c>
      <c r="C17" s="17" t="s">
        <v>75</v>
      </c>
      <c r="D17" s="18"/>
      <c r="E17" s="18"/>
      <c r="F17" s="18"/>
      <c r="G17" s="18">
        <v>340</v>
      </c>
      <c r="H17" s="32">
        <v>530</v>
      </c>
      <c r="I17" s="18">
        <v>890</v>
      </c>
      <c r="K17" s="25"/>
      <c r="L17" s="26"/>
      <c r="M17" s="27"/>
      <c r="N17" s="25"/>
      <c r="O17" s="25"/>
      <c r="P17" s="29"/>
      <c r="Q17" s="30"/>
      <c r="R17" s="26"/>
      <c r="S17" s="25"/>
      <c r="T17" s="25"/>
    </row>
    <row r="18" spans="2:20">
      <c r="B18" s="16">
        <f t="shared" si="0"/>
        <v>14</v>
      </c>
      <c r="C18" s="17" t="s">
        <v>44</v>
      </c>
      <c r="D18" s="18"/>
      <c r="E18" s="18"/>
      <c r="F18" s="18"/>
      <c r="G18" s="18">
        <v>800</v>
      </c>
      <c r="H18" s="18">
        <v>0</v>
      </c>
      <c r="I18" s="18">
        <v>800</v>
      </c>
    </row>
    <row r="19" spans="2:20">
      <c r="B19" s="16">
        <f t="shared" si="0"/>
        <v>14</v>
      </c>
      <c r="C19" s="17" t="s">
        <v>76</v>
      </c>
      <c r="D19" s="18"/>
      <c r="E19" s="18"/>
      <c r="F19" s="18"/>
      <c r="G19" s="18"/>
      <c r="H19" s="18">
        <v>800</v>
      </c>
      <c r="I19" s="18">
        <v>800</v>
      </c>
    </row>
    <row r="20" spans="2:20">
      <c r="B20" s="16">
        <f t="shared" si="0"/>
        <v>14</v>
      </c>
      <c r="C20" s="17" t="s">
        <v>223</v>
      </c>
      <c r="D20" s="18">
        <v>800</v>
      </c>
      <c r="E20" s="18">
        <v>0</v>
      </c>
      <c r="F20" s="18">
        <v>0</v>
      </c>
      <c r="G20" s="18">
        <v>0</v>
      </c>
      <c r="H20" s="18">
        <v>0</v>
      </c>
      <c r="I20" s="18">
        <v>800</v>
      </c>
    </row>
    <row r="21" spans="2:20">
      <c r="B21" s="16">
        <v>14</v>
      </c>
      <c r="C21" s="17" t="s">
        <v>103</v>
      </c>
      <c r="D21" s="18"/>
      <c r="E21" s="18">
        <v>800</v>
      </c>
      <c r="F21" s="18">
        <v>0</v>
      </c>
      <c r="G21" s="18">
        <v>0</v>
      </c>
      <c r="H21" s="18">
        <v>0</v>
      </c>
      <c r="I21" s="18">
        <v>800</v>
      </c>
    </row>
    <row r="22" spans="2:20">
      <c r="B22" s="16">
        <v>18</v>
      </c>
      <c r="C22" s="17" t="s">
        <v>45</v>
      </c>
      <c r="D22" s="18"/>
      <c r="E22" s="18"/>
      <c r="F22" s="18"/>
      <c r="G22" s="18">
        <v>700</v>
      </c>
      <c r="H22" s="18">
        <v>0</v>
      </c>
      <c r="I22" s="18">
        <v>700</v>
      </c>
    </row>
    <row r="23" spans="2:20">
      <c r="B23" s="16">
        <f t="shared" si="0"/>
        <v>19</v>
      </c>
      <c r="C23" s="17" t="s">
        <v>224</v>
      </c>
      <c r="D23" s="18">
        <v>650</v>
      </c>
      <c r="E23" s="18">
        <v>0</v>
      </c>
      <c r="F23" s="18">
        <v>0</v>
      </c>
      <c r="G23" s="18">
        <v>0</v>
      </c>
      <c r="H23" s="18">
        <v>0</v>
      </c>
      <c r="I23" s="18">
        <v>650</v>
      </c>
    </row>
    <row r="24" spans="2:20">
      <c r="B24" s="16">
        <f t="shared" si="0"/>
        <v>19</v>
      </c>
      <c r="C24" s="17" t="s">
        <v>46</v>
      </c>
      <c r="D24" s="18"/>
      <c r="E24" s="18"/>
      <c r="F24" s="18"/>
      <c r="G24" s="18">
        <v>650</v>
      </c>
      <c r="H24" s="18">
        <v>0</v>
      </c>
      <c r="I24" s="18">
        <v>650</v>
      </c>
    </row>
    <row r="25" spans="2:20">
      <c r="B25" s="16">
        <v>21</v>
      </c>
      <c r="C25" s="17" t="s">
        <v>104</v>
      </c>
      <c r="D25" s="18"/>
      <c r="E25" s="18">
        <v>610</v>
      </c>
      <c r="F25" s="18">
        <v>0</v>
      </c>
      <c r="G25" s="18">
        <v>0</v>
      </c>
      <c r="H25" s="18">
        <v>0</v>
      </c>
      <c r="I25" s="18">
        <v>610</v>
      </c>
    </row>
    <row r="26" spans="2:20">
      <c r="B26" s="16">
        <f t="shared" si="0"/>
        <v>21</v>
      </c>
      <c r="C26" s="17" t="s">
        <v>47</v>
      </c>
      <c r="D26" s="18"/>
      <c r="E26" s="18"/>
      <c r="F26" s="18"/>
      <c r="G26" s="18">
        <v>610</v>
      </c>
      <c r="H26" s="18">
        <v>0</v>
      </c>
      <c r="I26" s="18">
        <v>610</v>
      </c>
    </row>
    <row r="27" spans="2:20">
      <c r="B27" s="16">
        <v>23</v>
      </c>
      <c r="C27" s="17" t="s">
        <v>105</v>
      </c>
      <c r="D27" s="18"/>
      <c r="E27" s="18"/>
      <c r="F27" s="18">
        <v>590</v>
      </c>
      <c r="G27" s="18">
        <v>0</v>
      </c>
      <c r="H27" s="18">
        <v>0</v>
      </c>
      <c r="I27" s="18">
        <v>590</v>
      </c>
    </row>
    <row r="28" spans="2:20">
      <c r="B28" s="16">
        <f t="shared" si="0"/>
        <v>23</v>
      </c>
      <c r="C28" s="33" t="s">
        <v>255</v>
      </c>
      <c r="D28" s="32">
        <v>0</v>
      </c>
      <c r="E28" s="32">
        <v>0</v>
      </c>
      <c r="F28" s="32">
        <v>0</v>
      </c>
      <c r="G28" s="32">
        <v>0</v>
      </c>
      <c r="H28" s="32">
        <v>590</v>
      </c>
      <c r="I28" s="32">
        <v>590</v>
      </c>
    </row>
    <row r="29" spans="2:20">
      <c r="B29" s="16">
        <v>25</v>
      </c>
      <c r="C29" s="17" t="s">
        <v>106</v>
      </c>
      <c r="D29" s="18">
        <v>570</v>
      </c>
      <c r="E29" s="18">
        <v>0</v>
      </c>
      <c r="F29" s="18">
        <v>0</v>
      </c>
      <c r="G29" s="18">
        <v>0</v>
      </c>
      <c r="H29" s="18">
        <v>0</v>
      </c>
      <c r="I29" s="18">
        <v>570</v>
      </c>
    </row>
    <row r="30" spans="2:20">
      <c r="B30" s="16">
        <f t="shared" si="0"/>
        <v>25</v>
      </c>
      <c r="C30" s="17" t="s">
        <v>107</v>
      </c>
      <c r="D30" s="18"/>
      <c r="E30" s="18">
        <v>570</v>
      </c>
      <c r="F30" s="18">
        <v>0</v>
      </c>
      <c r="G30" s="18">
        <v>0</v>
      </c>
      <c r="H30" s="18">
        <v>0</v>
      </c>
      <c r="I30" s="18">
        <v>570</v>
      </c>
    </row>
    <row r="31" spans="2:20">
      <c r="B31" s="16">
        <v>27</v>
      </c>
      <c r="C31" s="17" t="s">
        <v>48</v>
      </c>
      <c r="D31" s="18"/>
      <c r="E31" s="18"/>
      <c r="F31" s="18"/>
      <c r="G31" s="18">
        <v>550</v>
      </c>
      <c r="H31" s="18">
        <v>0</v>
      </c>
      <c r="I31" s="18">
        <v>550</v>
      </c>
    </row>
    <row r="32" spans="2:20">
      <c r="B32" s="16">
        <v>27</v>
      </c>
      <c r="C32" s="17" t="s">
        <v>109</v>
      </c>
      <c r="D32" s="18"/>
      <c r="E32" s="18">
        <v>550</v>
      </c>
      <c r="F32" s="18">
        <v>0</v>
      </c>
      <c r="G32" s="18">
        <v>0</v>
      </c>
      <c r="H32" s="18">
        <v>0</v>
      </c>
      <c r="I32" s="18">
        <v>550</v>
      </c>
    </row>
    <row r="33" spans="2:9">
      <c r="B33" s="16">
        <v>29</v>
      </c>
      <c r="C33" s="17" t="s">
        <v>229</v>
      </c>
      <c r="D33" s="18">
        <v>530</v>
      </c>
      <c r="E33" s="18">
        <v>0</v>
      </c>
      <c r="F33" s="18">
        <v>0</v>
      </c>
      <c r="G33" s="18">
        <v>0</v>
      </c>
      <c r="H33" s="18">
        <v>0</v>
      </c>
      <c r="I33" s="18">
        <v>530</v>
      </c>
    </row>
    <row r="34" spans="2:9">
      <c r="B34" s="16">
        <f t="shared" si="0"/>
        <v>29</v>
      </c>
      <c r="C34" s="17" t="s">
        <v>77</v>
      </c>
      <c r="D34" s="18"/>
      <c r="E34" s="18"/>
      <c r="F34" s="18"/>
      <c r="G34" s="18"/>
      <c r="H34" s="18">
        <v>530</v>
      </c>
      <c r="I34" s="18">
        <v>530</v>
      </c>
    </row>
    <row r="35" spans="2:9">
      <c r="B35" s="16">
        <v>31</v>
      </c>
      <c r="C35" s="17" t="s">
        <v>225</v>
      </c>
      <c r="D35" s="18">
        <v>510</v>
      </c>
      <c r="E35" s="18">
        <v>0</v>
      </c>
      <c r="F35" s="18">
        <v>0</v>
      </c>
      <c r="G35" s="18">
        <v>0</v>
      </c>
      <c r="H35" s="18">
        <v>0</v>
      </c>
      <c r="I35" s="18">
        <v>510</v>
      </c>
    </row>
    <row r="36" spans="2:9">
      <c r="B36" s="16">
        <f t="shared" si="0"/>
        <v>31</v>
      </c>
      <c r="C36" s="17" t="s">
        <v>49</v>
      </c>
      <c r="D36" s="18"/>
      <c r="E36" s="18"/>
      <c r="F36" s="18"/>
      <c r="G36" s="18">
        <v>510</v>
      </c>
      <c r="H36" s="18">
        <v>0</v>
      </c>
      <c r="I36" s="18">
        <v>510</v>
      </c>
    </row>
    <row r="37" spans="2:9">
      <c r="B37" s="16">
        <v>33</v>
      </c>
      <c r="C37" s="17" t="s">
        <v>230</v>
      </c>
      <c r="D37" s="18">
        <v>490</v>
      </c>
      <c r="E37" s="18">
        <v>0</v>
      </c>
      <c r="F37" s="18">
        <v>0</v>
      </c>
      <c r="G37" s="18">
        <v>0</v>
      </c>
      <c r="H37" s="18">
        <v>0</v>
      </c>
      <c r="I37" s="18">
        <v>490</v>
      </c>
    </row>
    <row r="38" spans="2:9">
      <c r="B38" s="16">
        <f t="shared" si="0"/>
        <v>34</v>
      </c>
      <c r="C38" s="17" t="s">
        <v>231</v>
      </c>
      <c r="D38" s="18">
        <v>470</v>
      </c>
      <c r="E38" s="18">
        <v>0</v>
      </c>
      <c r="F38" s="18">
        <v>0</v>
      </c>
      <c r="G38" s="18">
        <v>0</v>
      </c>
      <c r="H38" s="18">
        <v>0</v>
      </c>
      <c r="I38" s="18">
        <v>470</v>
      </c>
    </row>
    <row r="39" spans="2:9">
      <c r="B39" s="16">
        <f t="shared" si="0"/>
        <v>34</v>
      </c>
      <c r="C39" s="17" t="s">
        <v>50</v>
      </c>
      <c r="D39" s="18"/>
      <c r="E39" s="18"/>
      <c r="F39" s="18"/>
      <c r="G39" s="18">
        <v>470</v>
      </c>
      <c r="H39" s="18">
        <v>0</v>
      </c>
      <c r="I39" s="18">
        <v>470</v>
      </c>
    </row>
    <row r="40" spans="2:9">
      <c r="B40" s="16">
        <v>36</v>
      </c>
      <c r="C40" s="17" t="s">
        <v>226</v>
      </c>
      <c r="D40" s="18">
        <v>450</v>
      </c>
      <c r="E40" s="18">
        <v>0</v>
      </c>
      <c r="F40" s="18">
        <v>0</v>
      </c>
      <c r="G40" s="18">
        <v>0</v>
      </c>
      <c r="H40" s="18">
        <v>0</v>
      </c>
      <c r="I40" s="18">
        <v>450</v>
      </c>
    </row>
    <row r="41" spans="2:9">
      <c r="B41" s="16">
        <f t="shared" si="0"/>
        <v>36</v>
      </c>
      <c r="C41" s="17" t="s">
        <v>51</v>
      </c>
      <c r="D41" s="18"/>
      <c r="E41" s="18"/>
      <c r="F41" s="18"/>
      <c r="G41" s="18">
        <v>450</v>
      </c>
      <c r="H41" s="18">
        <v>0</v>
      </c>
      <c r="I41" s="18">
        <v>450</v>
      </c>
    </row>
    <row r="42" spans="2:9">
      <c r="B42" s="16">
        <v>38</v>
      </c>
      <c r="C42" s="17" t="s">
        <v>110</v>
      </c>
      <c r="D42" s="18">
        <v>430</v>
      </c>
      <c r="E42" s="18">
        <v>0</v>
      </c>
      <c r="F42" s="18">
        <v>0</v>
      </c>
      <c r="G42" s="18">
        <v>0</v>
      </c>
      <c r="H42" s="18">
        <v>0</v>
      </c>
      <c r="I42" s="18">
        <v>430</v>
      </c>
    </row>
    <row r="43" spans="2:9">
      <c r="B43" s="16">
        <f t="shared" si="0"/>
        <v>38</v>
      </c>
      <c r="C43" s="17" t="s">
        <v>61</v>
      </c>
      <c r="D43" s="18"/>
      <c r="E43" s="18"/>
      <c r="F43" s="18"/>
      <c r="G43" s="18">
        <v>430</v>
      </c>
      <c r="H43" s="18">
        <v>0</v>
      </c>
      <c r="I43" s="18">
        <v>430</v>
      </c>
    </row>
    <row r="44" spans="2:9">
      <c r="B44" s="16">
        <v>40</v>
      </c>
      <c r="C44" s="17" t="s">
        <v>57</v>
      </c>
      <c r="D44" s="18"/>
      <c r="E44" s="18"/>
      <c r="F44" s="18"/>
      <c r="G44" s="18">
        <v>420</v>
      </c>
      <c r="H44" s="18">
        <v>0</v>
      </c>
      <c r="I44" s="18">
        <v>420</v>
      </c>
    </row>
    <row r="45" spans="2:9">
      <c r="B45" s="16">
        <f t="shared" si="0"/>
        <v>40</v>
      </c>
      <c r="C45" s="17" t="s">
        <v>232</v>
      </c>
      <c r="D45" s="18">
        <v>420</v>
      </c>
      <c r="E45" s="18">
        <v>0</v>
      </c>
      <c r="F45" s="18">
        <v>0</v>
      </c>
      <c r="G45" s="18">
        <v>0</v>
      </c>
      <c r="H45" s="18">
        <v>0</v>
      </c>
      <c r="I45" s="18">
        <v>420</v>
      </c>
    </row>
    <row r="46" spans="2:9">
      <c r="B46" s="16">
        <v>42</v>
      </c>
      <c r="C46" s="17" t="s">
        <v>52</v>
      </c>
      <c r="D46" s="18"/>
      <c r="E46" s="18"/>
      <c r="F46" s="18"/>
      <c r="G46" s="18">
        <v>410</v>
      </c>
      <c r="H46" s="18">
        <v>0</v>
      </c>
      <c r="I46" s="18">
        <v>410</v>
      </c>
    </row>
    <row r="47" spans="2:9">
      <c r="B47" s="16">
        <f t="shared" si="0"/>
        <v>43</v>
      </c>
      <c r="C47" s="17" t="s">
        <v>53</v>
      </c>
      <c r="D47" s="18"/>
      <c r="E47" s="18"/>
      <c r="F47" s="18"/>
      <c r="G47" s="18">
        <v>380</v>
      </c>
      <c r="H47" s="18">
        <v>0</v>
      </c>
      <c r="I47" s="18">
        <v>380</v>
      </c>
    </row>
    <row r="48" spans="2:9">
      <c r="B48" s="16">
        <f t="shared" si="0"/>
        <v>44</v>
      </c>
      <c r="C48" s="17" t="s">
        <v>62</v>
      </c>
      <c r="D48" s="18"/>
      <c r="E48" s="18"/>
      <c r="F48" s="18"/>
      <c r="G48" s="18">
        <v>370</v>
      </c>
      <c r="H48" s="18">
        <v>0</v>
      </c>
      <c r="I48" s="18">
        <v>370</v>
      </c>
    </row>
    <row r="49" spans="2:10">
      <c r="B49" s="16">
        <f t="shared" si="0"/>
        <v>45</v>
      </c>
      <c r="C49" s="17" t="s">
        <v>54</v>
      </c>
      <c r="D49" s="18"/>
      <c r="E49" s="18"/>
      <c r="F49" s="18"/>
      <c r="G49" s="18">
        <v>360</v>
      </c>
      <c r="H49" s="18">
        <v>0</v>
      </c>
      <c r="I49" s="18">
        <v>360</v>
      </c>
    </row>
    <row r="50" spans="2:10">
      <c r="B50" s="16">
        <f t="shared" si="0"/>
        <v>46</v>
      </c>
      <c r="C50" s="17" t="s">
        <v>55</v>
      </c>
      <c r="D50" s="18"/>
      <c r="E50" s="18"/>
      <c r="F50" s="18"/>
      <c r="G50" s="18">
        <v>350</v>
      </c>
      <c r="H50" s="18">
        <v>0</v>
      </c>
      <c r="I50" s="18">
        <v>350</v>
      </c>
    </row>
    <row r="51" spans="2:10">
      <c r="B51" s="16">
        <f t="shared" si="0"/>
        <v>47</v>
      </c>
      <c r="C51" s="17" t="s">
        <v>56</v>
      </c>
      <c r="D51" s="18"/>
      <c r="E51" s="18"/>
      <c r="F51" s="18"/>
      <c r="G51" s="18">
        <v>330</v>
      </c>
      <c r="H51" s="18">
        <v>0</v>
      </c>
      <c r="I51" s="18">
        <v>330</v>
      </c>
    </row>
    <row r="52" spans="2:10">
      <c r="B52" s="16">
        <f t="shared" si="0"/>
        <v>48</v>
      </c>
      <c r="C52" s="17" t="s">
        <v>58</v>
      </c>
      <c r="D52" s="18"/>
      <c r="E52" s="18"/>
      <c r="F52" s="18"/>
      <c r="G52" s="18">
        <v>320</v>
      </c>
      <c r="H52" s="18">
        <v>0</v>
      </c>
      <c r="I52" s="18">
        <v>320</v>
      </c>
    </row>
    <row r="53" spans="2:10">
      <c r="B53" s="16">
        <f t="shared" si="0"/>
        <v>49</v>
      </c>
      <c r="C53" s="17" t="s">
        <v>63</v>
      </c>
      <c r="D53" s="18"/>
      <c r="E53" s="18"/>
      <c r="F53" s="18"/>
      <c r="G53" s="18">
        <v>310</v>
      </c>
      <c r="H53" s="18">
        <v>0</v>
      </c>
      <c r="I53" s="18">
        <v>310</v>
      </c>
    </row>
    <row r="54" spans="2:10">
      <c r="B54" s="16">
        <f t="shared" si="0"/>
        <v>50</v>
      </c>
      <c r="C54" s="17" t="s">
        <v>59</v>
      </c>
      <c r="D54" s="18"/>
      <c r="E54" s="18"/>
      <c r="F54" s="18"/>
      <c r="G54" s="18"/>
      <c r="H54" s="18">
        <v>0</v>
      </c>
      <c r="I54" s="18">
        <v>0</v>
      </c>
    </row>
    <row r="55" spans="2:10">
      <c r="B55" s="19"/>
      <c r="C55" s="20"/>
      <c r="D55" s="14"/>
      <c r="E55" s="14"/>
      <c r="F55" s="14"/>
      <c r="G55" s="14"/>
      <c r="H55" s="14"/>
      <c r="I55" s="14"/>
    </row>
    <row r="56" spans="2:10">
      <c r="B56" s="19"/>
      <c r="C56" s="20"/>
      <c r="D56" s="14"/>
      <c r="E56" s="14"/>
      <c r="F56" s="14"/>
      <c r="G56" s="14"/>
      <c r="H56" s="14"/>
      <c r="I56" s="14"/>
      <c r="J56" s="35"/>
    </row>
    <row r="57" spans="2:10">
      <c r="B57" s="19"/>
      <c r="C57" s="20"/>
      <c r="D57" s="14"/>
      <c r="E57" s="14"/>
      <c r="F57" s="14"/>
      <c r="G57" s="14"/>
      <c r="H57" s="14"/>
      <c r="I57" s="14"/>
      <c r="J57" s="35"/>
    </row>
    <row r="58" spans="2:10">
      <c r="B58" s="19"/>
      <c r="C58" s="20"/>
      <c r="D58" s="14"/>
      <c r="E58" s="14"/>
      <c r="F58" s="14"/>
      <c r="G58" s="14"/>
      <c r="H58" s="14"/>
      <c r="I58" s="14"/>
      <c r="J58" s="35"/>
    </row>
    <row r="59" spans="2:10">
      <c r="B59" s="19"/>
      <c r="C59" s="20"/>
      <c r="D59" s="14"/>
      <c r="E59" s="14"/>
      <c r="F59" s="14"/>
      <c r="G59" s="14"/>
      <c r="H59" s="14"/>
      <c r="I59" s="14"/>
      <c r="J59" s="35"/>
    </row>
    <row r="60" spans="2:10">
      <c r="B60" s="19"/>
      <c r="C60" s="20"/>
      <c r="D60" s="14"/>
      <c r="E60" s="14"/>
      <c r="F60" s="14"/>
      <c r="G60" s="14"/>
      <c r="H60" s="14"/>
      <c r="I60" s="14"/>
      <c r="J60" s="35"/>
    </row>
    <row r="61" spans="2:10">
      <c r="B61" s="19"/>
      <c r="C61" s="20"/>
      <c r="D61" s="14"/>
      <c r="E61" s="14"/>
      <c r="F61" s="14"/>
      <c r="G61" s="14"/>
      <c r="H61" s="14"/>
      <c r="I61" s="14"/>
      <c r="J61" s="35"/>
    </row>
    <row r="62" spans="2:10">
      <c r="C62" s="1"/>
      <c r="D62" s="2"/>
      <c r="E62" s="2"/>
      <c r="F62" s="2"/>
      <c r="G62" s="2"/>
      <c r="H62" s="2"/>
      <c r="I62" s="2"/>
      <c r="J62" s="35"/>
    </row>
    <row r="63" spans="2:10">
      <c r="C63" s="1"/>
      <c r="D63" s="2"/>
      <c r="E63" s="2"/>
      <c r="F63" s="2"/>
      <c r="G63" s="2"/>
      <c r="H63" s="2"/>
      <c r="I63" s="2"/>
    </row>
    <row r="64" spans="2:10">
      <c r="C64" s="1"/>
      <c r="D64" s="2"/>
      <c r="E64" s="2"/>
      <c r="F64" s="2"/>
      <c r="G64" s="2"/>
      <c r="H64" s="2"/>
      <c r="I64" s="2"/>
    </row>
    <row r="65" spans="3:9">
      <c r="C65" s="1"/>
      <c r="D65" s="2"/>
      <c r="E65" s="2"/>
      <c r="F65" s="2"/>
      <c r="G65" s="2"/>
      <c r="H65" s="2"/>
      <c r="I65" s="2"/>
    </row>
    <row r="66" spans="3:9">
      <c r="C66" s="1"/>
      <c r="D66" s="2"/>
      <c r="E66" s="2"/>
      <c r="F66" s="2"/>
      <c r="G66" s="2"/>
      <c r="H66" s="2"/>
      <c r="I66" s="2"/>
    </row>
    <row r="67" spans="3:9">
      <c r="C67" s="1"/>
      <c r="D67" s="2"/>
      <c r="E67" s="2"/>
      <c r="F67" s="2"/>
      <c r="G67" s="2"/>
      <c r="H67" s="2"/>
      <c r="I67" s="2"/>
    </row>
    <row r="68" spans="3:9">
      <c r="C68" s="1"/>
      <c r="D68" s="2"/>
      <c r="E68" s="2"/>
      <c r="F68" s="2"/>
      <c r="G68" s="2"/>
      <c r="H68" s="2"/>
      <c r="I68" s="2"/>
    </row>
    <row r="69" spans="3:9">
      <c r="C69" s="1"/>
      <c r="D69" s="2"/>
      <c r="E69" s="2"/>
      <c r="F69" s="2"/>
      <c r="G69" s="2"/>
      <c r="H69" s="2"/>
      <c r="I69" s="2"/>
    </row>
    <row r="70" spans="3:9">
      <c r="C70" s="1"/>
      <c r="D70" s="2"/>
      <c r="E70" s="2"/>
      <c r="F70" s="2"/>
      <c r="G70" s="2"/>
      <c r="H70" s="2"/>
      <c r="I70" s="2"/>
    </row>
    <row r="71" spans="3:9">
      <c r="C71" s="1"/>
      <c r="D71" s="2"/>
      <c r="E71" s="2"/>
      <c r="F71" s="2"/>
      <c r="G71" s="2"/>
      <c r="H71" s="2"/>
      <c r="I71" s="2"/>
    </row>
    <row r="72" spans="3:9">
      <c r="C72" s="1"/>
      <c r="D72" s="2"/>
      <c r="E72" s="2"/>
      <c r="F72" s="2"/>
      <c r="G72" s="2"/>
      <c r="H72" s="2"/>
      <c r="I72" s="2"/>
    </row>
    <row r="73" spans="3:9">
      <c r="C73" s="1"/>
      <c r="D73" s="2"/>
      <c r="E73" s="2"/>
      <c r="F73" s="2"/>
      <c r="G73" s="2"/>
      <c r="H73" s="2"/>
      <c r="I73" s="2"/>
    </row>
    <row r="74" spans="3:9">
      <c r="C74" s="1"/>
      <c r="D74" s="2"/>
      <c r="E74" s="2"/>
      <c r="F74" s="2"/>
      <c r="G74" s="2"/>
      <c r="H74" s="2"/>
      <c r="I74" s="2"/>
    </row>
    <row r="75" spans="3:9">
      <c r="C75" s="1"/>
      <c r="D75" s="2"/>
      <c r="E75" s="2"/>
      <c r="F75" s="2"/>
      <c r="G75" s="2"/>
      <c r="H75" s="2"/>
      <c r="I75" s="2"/>
    </row>
    <row r="76" spans="3:9">
      <c r="C76" s="1"/>
      <c r="D76" s="2"/>
      <c r="E76" s="2"/>
      <c r="F76" s="2"/>
      <c r="G76" s="2"/>
      <c r="H76" s="2"/>
      <c r="I76" s="2"/>
    </row>
    <row r="77" spans="3:9">
      <c r="C77" s="1"/>
      <c r="D77" s="2"/>
      <c r="E77" s="2"/>
      <c r="F77" s="2"/>
      <c r="G77" s="2"/>
      <c r="H77" s="2"/>
      <c r="I77" s="2"/>
    </row>
    <row r="78" spans="3:9">
      <c r="C78" s="1"/>
      <c r="D78" s="2"/>
      <c r="E78" s="2"/>
      <c r="F78" s="2"/>
      <c r="G78" s="2"/>
      <c r="H78" s="2"/>
      <c r="I78" s="2"/>
    </row>
    <row r="79" spans="3:9">
      <c r="C79" s="1"/>
      <c r="D79" s="2"/>
      <c r="E79" s="2"/>
      <c r="F79" s="2"/>
      <c r="G79" s="2"/>
      <c r="H79" s="2"/>
      <c r="I79" s="2"/>
    </row>
    <row r="80" spans="3:9">
      <c r="C80" s="1"/>
      <c r="D80" s="2"/>
      <c r="E80" s="2"/>
      <c r="F80" s="2"/>
      <c r="G80" s="2"/>
      <c r="H80" s="2"/>
      <c r="I80" s="2"/>
    </row>
  </sheetData>
  <sheetCalcPr fullCalcOnLoad="1"/>
  <phoneticPr fontId="4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 -23</vt:lpstr>
      <vt:lpstr>F 24-39</vt:lpstr>
      <vt:lpstr>F 40-49</vt:lpstr>
      <vt:lpstr>F 50+</vt:lpstr>
      <vt:lpstr>M -23</vt:lpstr>
      <vt:lpstr>M 24-39</vt:lpstr>
      <vt:lpstr>M 40-49</vt:lpstr>
      <vt:lpstr>M 50+</vt:lpstr>
    </vt:vector>
  </TitlesOfParts>
  <Company>RHI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Nikolas Sachs</dc:creator>
  <cp:lastModifiedBy>Andreas Sachs</cp:lastModifiedBy>
  <dcterms:created xsi:type="dcterms:W3CDTF">2017-06-12T19:00:47Z</dcterms:created>
  <dcterms:modified xsi:type="dcterms:W3CDTF">2017-11-06T15:27:59Z</dcterms:modified>
</cp:coreProperties>
</file>